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Documents\Web pages\rufus-scientific\downloads\"/>
    </mc:Choice>
  </mc:AlternateContent>
  <xr:revisionPtr revIDLastSave="0" documentId="13_ncr:1_{718CB85B-1EC5-4C98-BB51-4326A76504AE}" xr6:coauthVersionLast="47" xr6:coauthVersionMax="47" xr10:uidLastSave="{00000000-0000-0000-0000-000000000000}"/>
  <bookViews>
    <workbookView xWindow="13716" yWindow="924" windowWidth="22740" windowHeight="17040" xr2:uid="{00000000-000D-0000-FFFF-FFFF00000000}"/>
  </bookViews>
  <sheets>
    <sheet name="Read Me" sheetId="5" r:id="rId1"/>
    <sheet name="Data" sheetId="1" r:id="rId2"/>
    <sheet name="Result" sheetId="3" r:id="rId3"/>
    <sheet name="Calculation" sheetId="2" r:id="rId4"/>
    <sheet name="Error check"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1" l="1"/>
  <c r="I94" i="1"/>
  <c r="I86" i="1"/>
  <c r="I78" i="1"/>
  <c r="I70" i="1"/>
  <c r="I62" i="1"/>
  <c r="I54" i="1"/>
  <c r="I46" i="1"/>
  <c r="I38" i="1"/>
  <c r="I30" i="1"/>
  <c r="I22" i="1"/>
  <c r="I14" i="1"/>
  <c r="G162" i="4"/>
  <c r="F162" i="4"/>
  <c r="E162" i="4"/>
  <c r="D162" i="4"/>
  <c r="C162" i="4"/>
  <c r="G161" i="4"/>
  <c r="F161" i="4"/>
  <c r="E161" i="4"/>
  <c r="D161" i="4"/>
  <c r="C161" i="4"/>
  <c r="G160" i="4"/>
  <c r="F160" i="4"/>
  <c r="E160" i="4"/>
  <c r="D160" i="4"/>
  <c r="C160" i="4"/>
  <c r="G159" i="4"/>
  <c r="F159" i="4"/>
  <c r="E159" i="4"/>
  <c r="D159" i="4"/>
  <c r="C159" i="4"/>
  <c r="G158" i="4"/>
  <c r="F158" i="4"/>
  <c r="E158" i="4"/>
  <c r="D158" i="4"/>
  <c r="C158" i="4"/>
  <c r="G157" i="4"/>
  <c r="F157" i="4"/>
  <c r="E157" i="4"/>
  <c r="D157" i="4"/>
  <c r="C157" i="4"/>
  <c r="G156" i="4"/>
  <c r="F156" i="4"/>
  <c r="E156" i="4"/>
  <c r="D156" i="4"/>
  <c r="C156" i="4"/>
  <c r="G155" i="4"/>
  <c r="F155" i="4"/>
  <c r="E155" i="4"/>
  <c r="D155" i="4"/>
  <c r="C155" i="4"/>
  <c r="G154" i="4"/>
  <c r="F154" i="4"/>
  <c r="E154" i="4"/>
  <c r="D154" i="4"/>
  <c r="C154" i="4"/>
  <c r="G153" i="4"/>
  <c r="F153" i="4"/>
  <c r="E153" i="4"/>
  <c r="D153" i="4"/>
  <c r="C153" i="4"/>
  <c r="G152" i="4"/>
  <c r="F152" i="4"/>
  <c r="E152" i="4"/>
  <c r="D152" i="4"/>
  <c r="C152" i="4"/>
  <c r="G151" i="4"/>
  <c r="F151" i="4"/>
  <c r="E151" i="4"/>
  <c r="D151" i="4"/>
  <c r="C151" i="4"/>
  <c r="G150" i="4"/>
  <c r="F150" i="4"/>
  <c r="E150" i="4"/>
  <c r="D150" i="4"/>
  <c r="C150" i="4"/>
  <c r="G149" i="4"/>
  <c r="F149" i="4"/>
  <c r="E149" i="4"/>
  <c r="D149" i="4"/>
  <c r="C149" i="4"/>
  <c r="G148" i="4"/>
  <c r="F148" i="4"/>
  <c r="E148" i="4"/>
  <c r="D148" i="4"/>
  <c r="C148" i="4"/>
  <c r="G147" i="4"/>
  <c r="F147" i="4"/>
  <c r="E147" i="4"/>
  <c r="D147" i="4"/>
  <c r="C147" i="4"/>
  <c r="G146" i="4"/>
  <c r="F146" i="4"/>
  <c r="E146" i="4"/>
  <c r="D146" i="4"/>
  <c r="C146" i="4"/>
  <c r="G145" i="4"/>
  <c r="F145" i="4"/>
  <c r="E145" i="4"/>
  <c r="D145" i="4"/>
  <c r="C145" i="4"/>
  <c r="G144" i="4"/>
  <c r="F144" i="4"/>
  <c r="E144" i="4"/>
  <c r="D144" i="4"/>
  <c r="C144" i="4"/>
  <c r="G143" i="4"/>
  <c r="F143" i="4"/>
  <c r="E143" i="4"/>
  <c r="D143" i="4"/>
  <c r="C143" i="4"/>
  <c r="G142" i="4"/>
  <c r="F142" i="4"/>
  <c r="E142" i="4"/>
  <c r="D142" i="4"/>
  <c r="C142" i="4"/>
  <c r="G141" i="4"/>
  <c r="F141" i="4"/>
  <c r="E141" i="4"/>
  <c r="D141" i="4"/>
  <c r="C141" i="4"/>
  <c r="G140" i="4"/>
  <c r="F140" i="4"/>
  <c r="E140" i="4"/>
  <c r="D140" i="4"/>
  <c r="C140" i="4"/>
  <c r="G139" i="4"/>
  <c r="F139" i="4"/>
  <c r="E139" i="4"/>
  <c r="D139" i="4"/>
  <c r="C139" i="4"/>
  <c r="G138" i="4"/>
  <c r="F138" i="4"/>
  <c r="E138" i="4"/>
  <c r="D138" i="4"/>
  <c r="C138" i="4"/>
  <c r="G137" i="4"/>
  <c r="F137" i="4"/>
  <c r="E137" i="4"/>
  <c r="D137" i="4"/>
  <c r="C137" i="4"/>
  <c r="G136" i="4"/>
  <c r="F136" i="4"/>
  <c r="E136" i="4"/>
  <c r="D136" i="4"/>
  <c r="C136" i="4"/>
  <c r="G135" i="4"/>
  <c r="F135" i="4"/>
  <c r="E135" i="4"/>
  <c r="D135" i="4"/>
  <c r="C135" i="4"/>
  <c r="G134" i="4"/>
  <c r="F134" i="4"/>
  <c r="E134" i="4"/>
  <c r="D134" i="4"/>
  <c r="C134" i="4"/>
  <c r="G133" i="4"/>
  <c r="F133" i="4"/>
  <c r="E133" i="4"/>
  <c r="D133" i="4"/>
  <c r="C133" i="4"/>
  <c r="G132" i="4"/>
  <c r="F132" i="4"/>
  <c r="E132" i="4"/>
  <c r="D132" i="4"/>
  <c r="C132" i="4"/>
  <c r="G131" i="4"/>
  <c r="F131" i="4"/>
  <c r="E131" i="4"/>
  <c r="D131" i="4"/>
  <c r="C131" i="4"/>
  <c r="G130" i="4"/>
  <c r="F130" i="4"/>
  <c r="E130" i="4"/>
  <c r="D130" i="4"/>
  <c r="C130" i="4"/>
  <c r="G129" i="4"/>
  <c r="F129" i="4"/>
  <c r="E129" i="4"/>
  <c r="D129" i="4"/>
  <c r="C129" i="4"/>
  <c r="G128" i="4"/>
  <c r="F128" i="4"/>
  <c r="E128" i="4"/>
  <c r="D128" i="4"/>
  <c r="C128" i="4"/>
  <c r="G127" i="4"/>
  <c r="F127" i="4"/>
  <c r="E127" i="4"/>
  <c r="D127" i="4"/>
  <c r="C127" i="4"/>
  <c r="G126" i="4"/>
  <c r="F126" i="4"/>
  <c r="E126" i="4"/>
  <c r="D126" i="4"/>
  <c r="C126" i="4"/>
  <c r="G125" i="4"/>
  <c r="F125" i="4"/>
  <c r="E125" i="4"/>
  <c r="D125" i="4"/>
  <c r="C125" i="4"/>
  <c r="G124" i="4"/>
  <c r="F124" i="4"/>
  <c r="E124" i="4"/>
  <c r="D124" i="4"/>
  <c r="C124" i="4"/>
  <c r="G123" i="4"/>
  <c r="F123" i="4"/>
  <c r="E123" i="4"/>
  <c r="D123" i="4"/>
  <c r="C123" i="4"/>
  <c r="G122" i="4"/>
  <c r="F122" i="4"/>
  <c r="E122" i="4"/>
  <c r="D122" i="4"/>
  <c r="C122" i="4"/>
  <c r="G121" i="4"/>
  <c r="F121" i="4"/>
  <c r="E121" i="4"/>
  <c r="D121" i="4"/>
  <c r="C121" i="4"/>
  <c r="G120" i="4"/>
  <c r="F120" i="4"/>
  <c r="E120" i="4"/>
  <c r="D120" i="4"/>
  <c r="C120" i="4"/>
  <c r="G119" i="4"/>
  <c r="F119" i="4"/>
  <c r="E119" i="4"/>
  <c r="D119" i="4"/>
  <c r="C119" i="4"/>
  <c r="G118" i="4"/>
  <c r="F118" i="4"/>
  <c r="E118" i="4"/>
  <c r="D118" i="4"/>
  <c r="C118" i="4"/>
  <c r="G117" i="4"/>
  <c r="F117" i="4"/>
  <c r="E117" i="4"/>
  <c r="D117" i="4"/>
  <c r="C117" i="4"/>
  <c r="G116" i="4"/>
  <c r="F116" i="4"/>
  <c r="E116" i="4"/>
  <c r="D116" i="4"/>
  <c r="C116" i="4"/>
  <c r="G115" i="4"/>
  <c r="F115" i="4"/>
  <c r="E115" i="4"/>
  <c r="D115" i="4"/>
  <c r="C115" i="4"/>
  <c r="G114" i="4"/>
  <c r="F114" i="4"/>
  <c r="E114" i="4"/>
  <c r="D114" i="4"/>
  <c r="C114" i="4"/>
  <c r="G113" i="4"/>
  <c r="F113" i="4"/>
  <c r="E113" i="4"/>
  <c r="D113" i="4"/>
  <c r="C113" i="4"/>
  <c r="G112" i="4"/>
  <c r="F112" i="4"/>
  <c r="E112" i="4"/>
  <c r="D112" i="4"/>
  <c r="C112" i="4"/>
  <c r="G111" i="4"/>
  <c r="F111" i="4"/>
  <c r="E111" i="4"/>
  <c r="D111" i="4"/>
  <c r="C111" i="4"/>
  <c r="G110" i="4"/>
  <c r="F110" i="4"/>
  <c r="E110" i="4"/>
  <c r="D110" i="4"/>
  <c r="C110" i="4"/>
  <c r="G109" i="4"/>
  <c r="F109" i="4"/>
  <c r="E109" i="4"/>
  <c r="D109" i="4"/>
  <c r="C109" i="4"/>
  <c r="G108" i="4"/>
  <c r="F108" i="4"/>
  <c r="E108" i="4"/>
  <c r="D108" i="4"/>
  <c r="C108" i="4"/>
  <c r="G107" i="4"/>
  <c r="F107" i="4"/>
  <c r="E107" i="4"/>
  <c r="D107" i="4"/>
  <c r="C107" i="4"/>
  <c r="G106" i="4"/>
  <c r="F106" i="4"/>
  <c r="E106" i="4"/>
  <c r="D106" i="4"/>
  <c r="C106" i="4"/>
  <c r="G105" i="4"/>
  <c r="F105" i="4"/>
  <c r="E105" i="4"/>
  <c r="D105" i="4"/>
  <c r="I105" i="1" s="1"/>
  <c r="C105" i="4"/>
  <c r="G104" i="4"/>
  <c r="F104" i="4"/>
  <c r="E104" i="4"/>
  <c r="D104" i="4"/>
  <c r="C104" i="4"/>
  <c r="I104" i="1" s="1"/>
  <c r="G103" i="4"/>
  <c r="F103" i="4"/>
  <c r="E103" i="4"/>
  <c r="D103" i="4"/>
  <c r="C103" i="4"/>
  <c r="I103" i="1" s="1"/>
  <c r="G102" i="4"/>
  <c r="F102" i="4"/>
  <c r="E102" i="4"/>
  <c r="D102" i="4"/>
  <c r="C102" i="4"/>
  <c r="G101" i="4"/>
  <c r="F101" i="4"/>
  <c r="E101" i="4"/>
  <c r="D101" i="4"/>
  <c r="C101" i="4"/>
  <c r="I101" i="1" s="1"/>
  <c r="G100" i="4"/>
  <c r="I100" i="1" s="1"/>
  <c r="F100" i="4"/>
  <c r="E100" i="4"/>
  <c r="D100" i="4"/>
  <c r="C100" i="4"/>
  <c r="G99" i="4"/>
  <c r="F99" i="4"/>
  <c r="E99" i="4"/>
  <c r="D99" i="4"/>
  <c r="I99" i="1" s="1"/>
  <c r="C99" i="4"/>
  <c r="G98" i="4"/>
  <c r="F98" i="4"/>
  <c r="E98" i="4"/>
  <c r="D98" i="4"/>
  <c r="C98" i="4"/>
  <c r="I98" i="1" s="1"/>
  <c r="G97" i="4"/>
  <c r="F97" i="4"/>
  <c r="E97" i="4"/>
  <c r="D97" i="4"/>
  <c r="I97" i="1" s="1"/>
  <c r="C97" i="4"/>
  <c r="G96" i="4"/>
  <c r="F96" i="4"/>
  <c r="E96" i="4"/>
  <c r="D96" i="4"/>
  <c r="C96" i="4"/>
  <c r="I96" i="1" s="1"/>
  <c r="G95" i="4"/>
  <c r="F95" i="4"/>
  <c r="E95" i="4"/>
  <c r="D95" i="4"/>
  <c r="C95" i="4"/>
  <c r="I95" i="1" s="1"/>
  <c r="G94" i="4"/>
  <c r="F94" i="4"/>
  <c r="E94" i="4"/>
  <c r="D94" i="4"/>
  <c r="C94" i="4"/>
  <c r="G93" i="4"/>
  <c r="F93" i="4"/>
  <c r="E93" i="4"/>
  <c r="D93" i="4"/>
  <c r="C93" i="4"/>
  <c r="I93" i="1" s="1"/>
  <c r="G92" i="4"/>
  <c r="I92" i="1" s="1"/>
  <c r="F92" i="4"/>
  <c r="E92" i="4"/>
  <c r="D92" i="4"/>
  <c r="C92" i="4"/>
  <c r="G91" i="4"/>
  <c r="F91" i="4"/>
  <c r="E91" i="4"/>
  <c r="D91" i="4"/>
  <c r="I91" i="1" s="1"/>
  <c r="C91" i="4"/>
  <c r="G90" i="4"/>
  <c r="F90" i="4"/>
  <c r="E90" i="4"/>
  <c r="D90" i="4"/>
  <c r="C90" i="4"/>
  <c r="I90" i="1" s="1"/>
  <c r="G89" i="4"/>
  <c r="F89" i="4"/>
  <c r="E89" i="4"/>
  <c r="D89" i="4"/>
  <c r="I89" i="1" s="1"/>
  <c r="C89" i="4"/>
  <c r="G88" i="4"/>
  <c r="F88" i="4"/>
  <c r="E88" i="4"/>
  <c r="D88" i="4"/>
  <c r="C88" i="4"/>
  <c r="I88" i="1" s="1"/>
  <c r="G87" i="4"/>
  <c r="F87" i="4"/>
  <c r="E87" i="4"/>
  <c r="D87" i="4"/>
  <c r="C87" i="4"/>
  <c r="I87" i="1" s="1"/>
  <c r="G86" i="4"/>
  <c r="F86" i="4"/>
  <c r="E86" i="4"/>
  <c r="D86" i="4"/>
  <c r="C86" i="4"/>
  <c r="G85" i="4"/>
  <c r="F85" i="4"/>
  <c r="E85" i="4"/>
  <c r="D85" i="4"/>
  <c r="C85" i="4"/>
  <c r="I85" i="1" s="1"/>
  <c r="G84" i="4"/>
  <c r="I84" i="1" s="1"/>
  <c r="F84" i="4"/>
  <c r="E84" i="4"/>
  <c r="D84" i="4"/>
  <c r="C84" i="4"/>
  <c r="G83" i="4"/>
  <c r="F83" i="4"/>
  <c r="E83" i="4"/>
  <c r="D83" i="4"/>
  <c r="I83" i="1" s="1"/>
  <c r="C83" i="4"/>
  <c r="G82" i="4"/>
  <c r="F82" i="4"/>
  <c r="E82" i="4"/>
  <c r="D82" i="4"/>
  <c r="C82" i="4"/>
  <c r="I82" i="1" s="1"/>
  <c r="G81" i="4"/>
  <c r="F81" i="4"/>
  <c r="E81" i="4"/>
  <c r="D81" i="4"/>
  <c r="I81" i="1" s="1"/>
  <c r="C81" i="4"/>
  <c r="G80" i="4"/>
  <c r="F80" i="4"/>
  <c r="E80" i="4"/>
  <c r="D80" i="4"/>
  <c r="C80" i="4"/>
  <c r="I80" i="1" s="1"/>
  <c r="G79" i="4"/>
  <c r="F79" i="4"/>
  <c r="E79" i="4"/>
  <c r="D79" i="4"/>
  <c r="C79" i="4"/>
  <c r="I79" i="1" s="1"/>
  <c r="G78" i="4"/>
  <c r="F78" i="4"/>
  <c r="E78" i="4"/>
  <c r="D78" i="4"/>
  <c r="C78" i="4"/>
  <c r="G77" i="4"/>
  <c r="F77" i="4"/>
  <c r="E77" i="4"/>
  <c r="D77" i="4"/>
  <c r="C77" i="4"/>
  <c r="I77" i="1" s="1"/>
  <c r="G76" i="4"/>
  <c r="I76" i="1" s="1"/>
  <c r="F76" i="4"/>
  <c r="E76" i="4"/>
  <c r="D76" i="4"/>
  <c r="C76" i="4"/>
  <c r="G75" i="4"/>
  <c r="F75" i="4"/>
  <c r="E75" i="4"/>
  <c r="D75" i="4"/>
  <c r="I75" i="1" s="1"/>
  <c r="C75" i="4"/>
  <c r="G74" i="4"/>
  <c r="F74" i="4"/>
  <c r="E74" i="4"/>
  <c r="D74" i="4"/>
  <c r="C74" i="4"/>
  <c r="I74" i="1" s="1"/>
  <c r="G73" i="4"/>
  <c r="F73" i="4"/>
  <c r="E73" i="4"/>
  <c r="D73" i="4"/>
  <c r="I73" i="1" s="1"/>
  <c r="C73" i="4"/>
  <c r="G72" i="4"/>
  <c r="F72" i="4"/>
  <c r="E72" i="4"/>
  <c r="D72" i="4"/>
  <c r="C72" i="4"/>
  <c r="I72" i="1" s="1"/>
  <c r="G71" i="4"/>
  <c r="F71" i="4"/>
  <c r="E71" i="4"/>
  <c r="D71" i="4"/>
  <c r="C71" i="4"/>
  <c r="I71" i="1" s="1"/>
  <c r="G70" i="4"/>
  <c r="F70" i="4"/>
  <c r="E70" i="4"/>
  <c r="D70" i="4"/>
  <c r="C70" i="4"/>
  <c r="G69" i="4"/>
  <c r="F69" i="4"/>
  <c r="E69" i="4"/>
  <c r="D69" i="4"/>
  <c r="C69" i="4"/>
  <c r="I69" i="1" s="1"/>
  <c r="G68" i="4"/>
  <c r="I68" i="1" s="1"/>
  <c r="F68" i="4"/>
  <c r="E68" i="4"/>
  <c r="D68" i="4"/>
  <c r="C68" i="4"/>
  <c r="G67" i="4"/>
  <c r="F67" i="4"/>
  <c r="E67" i="4"/>
  <c r="D67" i="4"/>
  <c r="I67" i="1" s="1"/>
  <c r="C67" i="4"/>
  <c r="G66" i="4"/>
  <c r="F66" i="4"/>
  <c r="E66" i="4"/>
  <c r="D66" i="4"/>
  <c r="C66" i="4"/>
  <c r="I66" i="1" s="1"/>
  <c r="G65" i="4"/>
  <c r="F65" i="4"/>
  <c r="E65" i="4"/>
  <c r="D65" i="4"/>
  <c r="I65" i="1" s="1"/>
  <c r="C65" i="4"/>
  <c r="G64" i="4"/>
  <c r="F64" i="4"/>
  <c r="E64" i="4"/>
  <c r="D64" i="4"/>
  <c r="C64" i="4"/>
  <c r="I64" i="1" s="1"/>
  <c r="G63" i="4"/>
  <c r="F63" i="4"/>
  <c r="E63" i="4"/>
  <c r="D63" i="4"/>
  <c r="C63" i="4"/>
  <c r="I63" i="1" s="1"/>
  <c r="G62" i="4"/>
  <c r="F62" i="4"/>
  <c r="E62" i="4"/>
  <c r="D62" i="4"/>
  <c r="C62" i="4"/>
  <c r="G61" i="4"/>
  <c r="F61" i="4"/>
  <c r="E61" i="4"/>
  <c r="D61" i="4"/>
  <c r="C61" i="4"/>
  <c r="I61" i="1" s="1"/>
  <c r="G60" i="4"/>
  <c r="I60" i="1" s="1"/>
  <c r="F60" i="4"/>
  <c r="E60" i="4"/>
  <c r="D60" i="4"/>
  <c r="C60" i="4"/>
  <c r="G59" i="4"/>
  <c r="F59" i="4"/>
  <c r="E59" i="4"/>
  <c r="D59" i="4"/>
  <c r="I59" i="1" s="1"/>
  <c r="C59" i="4"/>
  <c r="G58" i="4"/>
  <c r="F58" i="4"/>
  <c r="E58" i="4"/>
  <c r="D58" i="4"/>
  <c r="C58" i="4"/>
  <c r="I58" i="1" s="1"/>
  <c r="G57" i="4"/>
  <c r="F57" i="4"/>
  <c r="E57" i="4"/>
  <c r="D57" i="4"/>
  <c r="I57" i="1" s="1"/>
  <c r="C57" i="4"/>
  <c r="G56" i="4"/>
  <c r="F56" i="4"/>
  <c r="E56" i="4"/>
  <c r="D56" i="4"/>
  <c r="C56" i="4"/>
  <c r="I56" i="1" s="1"/>
  <c r="G55" i="4"/>
  <c r="F55" i="4"/>
  <c r="E55" i="4"/>
  <c r="D55" i="4"/>
  <c r="C55" i="4"/>
  <c r="I55" i="1" s="1"/>
  <c r="G54" i="4"/>
  <c r="F54" i="4"/>
  <c r="E54" i="4"/>
  <c r="D54" i="4"/>
  <c r="C54" i="4"/>
  <c r="G53" i="4"/>
  <c r="F53" i="4"/>
  <c r="E53" i="4"/>
  <c r="D53" i="4"/>
  <c r="C53" i="4"/>
  <c r="I53" i="1" s="1"/>
  <c r="G52" i="4"/>
  <c r="I52" i="1" s="1"/>
  <c r="F52" i="4"/>
  <c r="E52" i="4"/>
  <c r="D52" i="4"/>
  <c r="C52" i="4"/>
  <c r="G51" i="4"/>
  <c r="F51" i="4"/>
  <c r="E51" i="4"/>
  <c r="D51" i="4"/>
  <c r="I51" i="1" s="1"/>
  <c r="C51" i="4"/>
  <c r="G50" i="4"/>
  <c r="F50" i="4"/>
  <c r="E50" i="4"/>
  <c r="D50" i="4"/>
  <c r="C50" i="4"/>
  <c r="I50" i="1" s="1"/>
  <c r="G49" i="4"/>
  <c r="F49" i="4"/>
  <c r="E49" i="4"/>
  <c r="D49" i="4"/>
  <c r="I49" i="1" s="1"/>
  <c r="C49" i="4"/>
  <c r="G48" i="4"/>
  <c r="F48" i="4"/>
  <c r="E48" i="4"/>
  <c r="D48" i="4"/>
  <c r="C48" i="4"/>
  <c r="I48" i="1" s="1"/>
  <c r="G47" i="4"/>
  <c r="F47" i="4"/>
  <c r="E47" i="4"/>
  <c r="D47" i="4"/>
  <c r="C47" i="4"/>
  <c r="I47" i="1" s="1"/>
  <c r="G46" i="4"/>
  <c r="F46" i="4"/>
  <c r="E46" i="4"/>
  <c r="D46" i="4"/>
  <c r="C46" i="4"/>
  <c r="G45" i="4"/>
  <c r="F45" i="4"/>
  <c r="E45" i="4"/>
  <c r="D45" i="4"/>
  <c r="C45" i="4"/>
  <c r="I45" i="1" s="1"/>
  <c r="G44" i="4"/>
  <c r="I44" i="1" s="1"/>
  <c r="F44" i="4"/>
  <c r="E44" i="4"/>
  <c r="D44" i="4"/>
  <c r="C44" i="4"/>
  <c r="G43" i="4"/>
  <c r="F43" i="4"/>
  <c r="E43" i="4"/>
  <c r="D43" i="4"/>
  <c r="I43" i="1" s="1"/>
  <c r="C43" i="4"/>
  <c r="G42" i="4"/>
  <c r="F42" i="4"/>
  <c r="E42" i="4"/>
  <c r="D42" i="4"/>
  <c r="C42" i="4"/>
  <c r="I42" i="1" s="1"/>
  <c r="G41" i="4"/>
  <c r="F41" i="4"/>
  <c r="E41" i="4"/>
  <c r="D41" i="4"/>
  <c r="I41" i="1" s="1"/>
  <c r="C41" i="4"/>
  <c r="G40" i="4"/>
  <c r="F40" i="4"/>
  <c r="E40" i="4"/>
  <c r="D40" i="4"/>
  <c r="C40" i="4"/>
  <c r="I40" i="1" s="1"/>
  <c r="G39" i="4"/>
  <c r="F39" i="4"/>
  <c r="E39" i="4"/>
  <c r="D39" i="4"/>
  <c r="C39" i="4"/>
  <c r="I39" i="1" s="1"/>
  <c r="G38" i="4"/>
  <c r="F38" i="4"/>
  <c r="E38" i="4"/>
  <c r="D38" i="4"/>
  <c r="C38" i="4"/>
  <c r="G37" i="4"/>
  <c r="F37" i="4"/>
  <c r="E37" i="4"/>
  <c r="D37" i="4"/>
  <c r="C37" i="4"/>
  <c r="I37" i="1" s="1"/>
  <c r="G36" i="4"/>
  <c r="I36" i="1" s="1"/>
  <c r="F36" i="4"/>
  <c r="E36" i="4"/>
  <c r="D36" i="4"/>
  <c r="C36" i="4"/>
  <c r="G35" i="4"/>
  <c r="F35" i="4"/>
  <c r="E35" i="4"/>
  <c r="D35" i="4"/>
  <c r="I35" i="1" s="1"/>
  <c r="C35" i="4"/>
  <c r="G34" i="4"/>
  <c r="F34" i="4"/>
  <c r="E34" i="4"/>
  <c r="D34" i="4"/>
  <c r="C34" i="4"/>
  <c r="I34" i="1" s="1"/>
  <c r="G33" i="4"/>
  <c r="F33" i="4"/>
  <c r="E33" i="4"/>
  <c r="D33" i="4"/>
  <c r="C33" i="4"/>
  <c r="I33" i="1" s="1"/>
  <c r="G32" i="4"/>
  <c r="F32" i="4"/>
  <c r="E32" i="4"/>
  <c r="D32" i="4"/>
  <c r="C32" i="4"/>
  <c r="I32" i="1" s="1"/>
  <c r="G31" i="4"/>
  <c r="F31" i="4"/>
  <c r="E31" i="4"/>
  <c r="D31" i="4"/>
  <c r="C31" i="4"/>
  <c r="I31" i="1" s="1"/>
  <c r="G30" i="4"/>
  <c r="F30" i="4"/>
  <c r="E30" i="4"/>
  <c r="D30" i="4"/>
  <c r="C30" i="4"/>
  <c r="G29" i="4"/>
  <c r="F29" i="4"/>
  <c r="E29" i="4"/>
  <c r="D29" i="4"/>
  <c r="C29" i="4"/>
  <c r="I29" i="1" s="1"/>
  <c r="G28" i="4"/>
  <c r="I28" i="1" s="1"/>
  <c r="F28" i="4"/>
  <c r="E28" i="4"/>
  <c r="D28" i="4"/>
  <c r="C28" i="4"/>
  <c r="G27" i="4"/>
  <c r="F27" i="4"/>
  <c r="E27" i="4"/>
  <c r="D27" i="4"/>
  <c r="I27" i="1" s="1"/>
  <c r="C27" i="4"/>
  <c r="G26" i="4"/>
  <c r="F26" i="4"/>
  <c r="E26" i="4"/>
  <c r="D26" i="4"/>
  <c r="C26" i="4"/>
  <c r="I26" i="1" s="1"/>
  <c r="G25" i="4"/>
  <c r="F25" i="4"/>
  <c r="E25" i="4"/>
  <c r="D25" i="4"/>
  <c r="C25" i="4"/>
  <c r="I25" i="1" s="1"/>
  <c r="G24" i="4"/>
  <c r="F24" i="4"/>
  <c r="E24" i="4"/>
  <c r="D24" i="4"/>
  <c r="C24" i="4"/>
  <c r="I24" i="1" s="1"/>
  <c r="G23" i="4"/>
  <c r="F23" i="4"/>
  <c r="E23" i="4"/>
  <c r="D23" i="4"/>
  <c r="C23" i="4"/>
  <c r="I23" i="1" s="1"/>
  <c r="G22" i="4"/>
  <c r="F22" i="4"/>
  <c r="E22" i="4"/>
  <c r="D22" i="4"/>
  <c r="C22" i="4"/>
  <c r="G21" i="4"/>
  <c r="F21" i="4"/>
  <c r="E21" i="4"/>
  <c r="D21" i="4"/>
  <c r="C21" i="4"/>
  <c r="I21" i="1" s="1"/>
  <c r="G20" i="4"/>
  <c r="I20" i="1" s="1"/>
  <c r="F20" i="4"/>
  <c r="E20" i="4"/>
  <c r="D20" i="4"/>
  <c r="C20" i="4"/>
  <c r="G19" i="4"/>
  <c r="F19" i="4"/>
  <c r="E19" i="4"/>
  <c r="D19" i="4"/>
  <c r="I19" i="1" s="1"/>
  <c r="C19" i="4"/>
  <c r="G18" i="4"/>
  <c r="F18" i="4"/>
  <c r="E18" i="4"/>
  <c r="D18" i="4"/>
  <c r="C18" i="4"/>
  <c r="I18" i="1" s="1"/>
  <c r="G17" i="4"/>
  <c r="F17" i="4"/>
  <c r="E17" i="4"/>
  <c r="D17" i="4"/>
  <c r="C17" i="4"/>
  <c r="I17" i="1" s="1"/>
  <c r="G16" i="4"/>
  <c r="F16" i="4"/>
  <c r="E16" i="4"/>
  <c r="D16" i="4"/>
  <c r="C16" i="4"/>
  <c r="I16" i="1" s="1"/>
  <c r="G15" i="4"/>
  <c r="F15" i="4"/>
  <c r="E15" i="4"/>
  <c r="D15" i="4"/>
  <c r="C15" i="4"/>
  <c r="I15" i="1" s="1"/>
  <c r="G14" i="4"/>
  <c r="F14" i="4"/>
  <c r="E14" i="4"/>
  <c r="D14" i="4"/>
  <c r="C14" i="4"/>
  <c r="G13" i="4"/>
  <c r="F13" i="4"/>
  <c r="E13" i="4"/>
  <c r="D13" i="4"/>
  <c r="C13" i="4"/>
  <c r="I13" i="1" s="1"/>
  <c r="G12" i="4"/>
  <c r="I12" i="1" s="1"/>
  <c r="F12" i="4"/>
  <c r="E12" i="4"/>
  <c r="D12" i="4"/>
  <c r="C12" i="4"/>
  <c r="G11" i="4"/>
  <c r="F11" i="4"/>
  <c r="E11" i="4"/>
  <c r="D11" i="4"/>
  <c r="I11" i="1" s="1"/>
  <c r="C11" i="4"/>
  <c r="G10" i="4"/>
  <c r="F10" i="4"/>
  <c r="E10" i="4"/>
  <c r="D10" i="4"/>
  <c r="C10" i="4"/>
  <c r="G9" i="4"/>
  <c r="F9" i="4"/>
  <c r="E9" i="4"/>
  <c r="D9" i="4"/>
  <c r="I9" i="1" s="1"/>
  <c r="C9" i="4"/>
  <c r="G8" i="4"/>
  <c r="F8" i="4"/>
  <c r="E8" i="4"/>
  <c r="D8" i="4"/>
  <c r="C8" i="4"/>
  <c r="G7" i="4"/>
  <c r="F7" i="4"/>
  <c r="E7" i="4"/>
  <c r="D7" i="4"/>
  <c r="C7" i="4"/>
  <c r="G6" i="4"/>
  <c r="F6" i="4"/>
  <c r="E6" i="4"/>
  <c r="D6" i="4"/>
  <c r="C6" i="4"/>
  <c r="A6" i="2"/>
  <c r="E6" i="2"/>
  <c r="F6" i="2"/>
  <c r="G6" i="2"/>
  <c r="H6" i="2"/>
  <c r="I6" i="2"/>
  <c r="J6" i="2"/>
  <c r="K6" i="2"/>
  <c r="L6" i="2"/>
  <c r="M6" i="2"/>
  <c r="N6" i="2"/>
  <c r="O6" i="2"/>
  <c r="P6" i="2"/>
  <c r="Q6" i="2"/>
  <c r="R6" i="2"/>
  <c r="S6" i="2"/>
  <c r="T6" i="2"/>
  <c r="U6" i="2"/>
  <c r="V6" i="2"/>
  <c r="W6" i="2"/>
  <c r="X6" i="2"/>
  <c r="Y6" i="2"/>
  <c r="Z6" i="2"/>
  <c r="AA6" i="2"/>
  <c r="AB6" i="2"/>
  <c r="AC6" i="2"/>
  <c r="A7" i="2"/>
  <c r="E7" i="2"/>
  <c r="F7" i="2"/>
  <c r="G7" i="2"/>
  <c r="H7" i="2"/>
  <c r="I7" i="2"/>
  <c r="J7" i="2"/>
  <c r="K7" i="2"/>
  <c r="L7" i="2"/>
  <c r="M7" i="2"/>
  <c r="N7" i="2"/>
  <c r="O7" i="2"/>
  <c r="P7" i="2"/>
  <c r="Q7" i="2"/>
  <c r="R7" i="2"/>
  <c r="S7" i="2"/>
  <c r="T7" i="2"/>
  <c r="U7" i="2"/>
  <c r="V7" i="2"/>
  <c r="W7" i="2"/>
  <c r="X7" i="2"/>
  <c r="Y7" i="2"/>
  <c r="Z7" i="2"/>
  <c r="AA7" i="2"/>
  <c r="AB7" i="2"/>
  <c r="AC7" i="2"/>
  <c r="A8" i="2"/>
  <c r="E8" i="2"/>
  <c r="F8" i="2"/>
  <c r="G8" i="2"/>
  <c r="H8" i="2"/>
  <c r="I8" i="2"/>
  <c r="J8" i="2"/>
  <c r="K8" i="2"/>
  <c r="L8" i="2"/>
  <c r="M8" i="2"/>
  <c r="N8" i="2"/>
  <c r="O8" i="2"/>
  <c r="P8" i="2"/>
  <c r="Q8" i="2"/>
  <c r="R8" i="2"/>
  <c r="S8" i="2"/>
  <c r="T8" i="2"/>
  <c r="U8" i="2"/>
  <c r="V8" i="2"/>
  <c r="W8" i="2"/>
  <c r="X8" i="2"/>
  <c r="Y8" i="2"/>
  <c r="Z8" i="2"/>
  <c r="AA8" i="2"/>
  <c r="AB8" i="2"/>
  <c r="AC8" i="2"/>
  <c r="A9" i="2"/>
  <c r="E9" i="2"/>
  <c r="F9" i="2"/>
  <c r="G9" i="2"/>
  <c r="H9" i="2"/>
  <c r="I9" i="2"/>
  <c r="J9" i="2"/>
  <c r="K9" i="2"/>
  <c r="L9" i="2"/>
  <c r="M9" i="2"/>
  <c r="N9" i="2"/>
  <c r="O9" i="2"/>
  <c r="P9" i="2"/>
  <c r="Q9" i="2"/>
  <c r="R9" i="2"/>
  <c r="S9" i="2"/>
  <c r="T9" i="2"/>
  <c r="U9" i="2"/>
  <c r="V9" i="2"/>
  <c r="W9" i="2"/>
  <c r="X9" i="2"/>
  <c r="Y9" i="2"/>
  <c r="Z9" i="2"/>
  <c r="AA9" i="2"/>
  <c r="AB9" i="2"/>
  <c r="AC9" i="2"/>
  <c r="A10" i="2"/>
  <c r="E10" i="2"/>
  <c r="F10" i="2"/>
  <c r="G10" i="2"/>
  <c r="H10" i="2"/>
  <c r="I10" i="2"/>
  <c r="J10" i="2"/>
  <c r="K10" i="2"/>
  <c r="L10" i="2"/>
  <c r="M10" i="2"/>
  <c r="N10" i="2"/>
  <c r="O10" i="2"/>
  <c r="P10" i="2"/>
  <c r="Q10" i="2"/>
  <c r="R10" i="2"/>
  <c r="S10" i="2"/>
  <c r="T10" i="2"/>
  <c r="U10" i="2"/>
  <c r="V10" i="2"/>
  <c r="W10" i="2"/>
  <c r="X10" i="2"/>
  <c r="Y10" i="2"/>
  <c r="Z10" i="2"/>
  <c r="AA10" i="2"/>
  <c r="AB10" i="2"/>
  <c r="AC10" i="2"/>
  <c r="A11" i="2"/>
  <c r="E11" i="2"/>
  <c r="F11" i="2"/>
  <c r="G11" i="2"/>
  <c r="H11" i="2"/>
  <c r="I11" i="2"/>
  <c r="J11" i="2"/>
  <c r="K11" i="2"/>
  <c r="L11" i="2"/>
  <c r="M11" i="2"/>
  <c r="N11" i="2"/>
  <c r="O11" i="2"/>
  <c r="P11" i="2"/>
  <c r="Q11" i="2"/>
  <c r="R11" i="2"/>
  <c r="S11" i="2"/>
  <c r="T11" i="2"/>
  <c r="U11" i="2"/>
  <c r="V11" i="2"/>
  <c r="W11" i="2"/>
  <c r="X11" i="2"/>
  <c r="Y11" i="2"/>
  <c r="Z11" i="2"/>
  <c r="AA11" i="2"/>
  <c r="AB11" i="2"/>
  <c r="AC11" i="2"/>
  <c r="A12" i="2"/>
  <c r="E12" i="2"/>
  <c r="F12" i="2"/>
  <c r="G12" i="2"/>
  <c r="H12" i="2"/>
  <c r="I12" i="2"/>
  <c r="J12" i="2"/>
  <c r="K12" i="2"/>
  <c r="L12" i="2"/>
  <c r="M12" i="2"/>
  <c r="N12" i="2"/>
  <c r="O12" i="2"/>
  <c r="P12" i="2"/>
  <c r="Q12" i="2"/>
  <c r="R12" i="2"/>
  <c r="S12" i="2"/>
  <c r="T12" i="2"/>
  <c r="U12" i="2"/>
  <c r="V12" i="2"/>
  <c r="W12" i="2"/>
  <c r="X12" i="2"/>
  <c r="Y12" i="2"/>
  <c r="Z12" i="2"/>
  <c r="AA12" i="2"/>
  <c r="AB12" i="2"/>
  <c r="AC12" i="2"/>
  <c r="A13" i="2"/>
  <c r="E13" i="2"/>
  <c r="F13" i="2"/>
  <c r="G13" i="2"/>
  <c r="H13" i="2"/>
  <c r="I13" i="2"/>
  <c r="J13" i="2"/>
  <c r="K13" i="2"/>
  <c r="L13" i="2"/>
  <c r="M13" i="2"/>
  <c r="N13" i="2"/>
  <c r="O13" i="2"/>
  <c r="P13" i="2"/>
  <c r="Q13" i="2"/>
  <c r="R13" i="2"/>
  <c r="S13" i="2"/>
  <c r="T13" i="2"/>
  <c r="U13" i="2"/>
  <c r="V13" i="2"/>
  <c r="W13" i="2"/>
  <c r="X13" i="2"/>
  <c r="Y13" i="2"/>
  <c r="Z13" i="2"/>
  <c r="AA13" i="2"/>
  <c r="AB13" i="2"/>
  <c r="AC13" i="2"/>
  <c r="A14" i="2"/>
  <c r="E14" i="2"/>
  <c r="F14" i="2"/>
  <c r="G14" i="2"/>
  <c r="H14" i="2"/>
  <c r="I14" i="2"/>
  <c r="J14" i="2"/>
  <c r="K14" i="2"/>
  <c r="L14" i="2"/>
  <c r="M14" i="2"/>
  <c r="N14" i="2"/>
  <c r="O14" i="2"/>
  <c r="P14" i="2"/>
  <c r="Q14" i="2"/>
  <c r="R14" i="2"/>
  <c r="S14" i="2"/>
  <c r="T14" i="2"/>
  <c r="U14" i="2"/>
  <c r="V14" i="2"/>
  <c r="W14" i="2"/>
  <c r="X14" i="2"/>
  <c r="Y14" i="2"/>
  <c r="Z14" i="2"/>
  <c r="AA14" i="2"/>
  <c r="AB14" i="2"/>
  <c r="AC14" i="2"/>
  <c r="A15" i="2"/>
  <c r="E15" i="2"/>
  <c r="F15" i="2"/>
  <c r="G15" i="2"/>
  <c r="H15" i="2"/>
  <c r="I15" i="2"/>
  <c r="J15" i="2"/>
  <c r="K15" i="2"/>
  <c r="L15" i="2"/>
  <c r="M15" i="2"/>
  <c r="N15" i="2"/>
  <c r="O15" i="2"/>
  <c r="P15" i="2"/>
  <c r="Q15" i="2"/>
  <c r="R15" i="2"/>
  <c r="S15" i="2"/>
  <c r="T15" i="2"/>
  <c r="U15" i="2"/>
  <c r="V15" i="2"/>
  <c r="W15" i="2"/>
  <c r="X15" i="2"/>
  <c r="Y15" i="2"/>
  <c r="Z15" i="2"/>
  <c r="AA15" i="2"/>
  <c r="AB15" i="2"/>
  <c r="AC15" i="2"/>
  <c r="A16" i="2"/>
  <c r="E16" i="2"/>
  <c r="F16" i="2"/>
  <c r="G16" i="2"/>
  <c r="H16" i="2"/>
  <c r="I16" i="2"/>
  <c r="J16" i="2"/>
  <c r="K16" i="2"/>
  <c r="L16" i="2"/>
  <c r="M16" i="2"/>
  <c r="N16" i="2"/>
  <c r="O16" i="2"/>
  <c r="P16" i="2"/>
  <c r="Q16" i="2"/>
  <c r="R16" i="2"/>
  <c r="S16" i="2"/>
  <c r="T16" i="2"/>
  <c r="U16" i="2"/>
  <c r="V16" i="2"/>
  <c r="W16" i="2"/>
  <c r="X16" i="2"/>
  <c r="Y16" i="2"/>
  <c r="Z16" i="2"/>
  <c r="AA16" i="2"/>
  <c r="AB16" i="2"/>
  <c r="AC16" i="2"/>
  <c r="A17" i="2"/>
  <c r="E17" i="2"/>
  <c r="F17" i="2"/>
  <c r="G17" i="2"/>
  <c r="H17" i="2"/>
  <c r="I17" i="2"/>
  <c r="J17" i="2"/>
  <c r="K17" i="2"/>
  <c r="L17" i="2"/>
  <c r="M17" i="2"/>
  <c r="N17" i="2"/>
  <c r="O17" i="2"/>
  <c r="P17" i="2"/>
  <c r="Q17" i="2"/>
  <c r="R17" i="2"/>
  <c r="S17" i="2"/>
  <c r="T17" i="2"/>
  <c r="U17" i="2"/>
  <c r="V17" i="2"/>
  <c r="W17" i="2"/>
  <c r="X17" i="2"/>
  <c r="Y17" i="2"/>
  <c r="Z17" i="2"/>
  <c r="AA17" i="2"/>
  <c r="AB17" i="2"/>
  <c r="AC17" i="2"/>
  <c r="A18" i="2"/>
  <c r="E18" i="2"/>
  <c r="F18" i="2"/>
  <c r="G18" i="2"/>
  <c r="H18" i="2"/>
  <c r="I18" i="2"/>
  <c r="J18" i="2"/>
  <c r="K18" i="2"/>
  <c r="L18" i="2"/>
  <c r="M18" i="2"/>
  <c r="N18" i="2"/>
  <c r="O18" i="2"/>
  <c r="P18" i="2"/>
  <c r="Q18" i="2"/>
  <c r="R18" i="2"/>
  <c r="S18" i="2"/>
  <c r="T18" i="2"/>
  <c r="U18" i="2"/>
  <c r="V18" i="2"/>
  <c r="W18" i="2"/>
  <c r="X18" i="2"/>
  <c r="Y18" i="2"/>
  <c r="Z18" i="2"/>
  <c r="AA18" i="2"/>
  <c r="AB18" i="2"/>
  <c r="AC18" i="2"/>
  <c r="A19" i="2"/>
  <c r="E19" i="2"/>
  <c r="F19" i="2"/>
  <c r="G19" i="2"/>
  <c r="H19" i="2"/>
  <c r="I19" i="2"/>
  <c r="J19" i="2"/>
  <c r="K19" i="2"/>
  <c r="L19" i="2"/>
  <c r="M19" i="2"/>
  <c r="N19" i="2"/>
  <c r="O19" i="2"/>
  <c r="P19" i="2"/>
  <c r="Q19" i="2"/>
  <c r="R19" i="2"/>
  <c r="S19" i="2"/>
  <c r="T19" i="2"/>
  <c r="U19" i="2"/>
  <c r="V19" i="2"/>
  <c r="W19" i="2"/>
  <c r="X19" i="2"/>
  <c r="Y19" i="2"/>
  <c r="Z19" i="2"/>
  <c r="AA19" i="2"/>
  <c r="AB19" i="2"/>
  <c r="AC19" i="2"/>
  <c r="A20" i="2"/>
  <c r="E20" i="2"/>
  <c r="F20" i="2"/>
  <c r="G20" i="2"/>
  <c r="H20" i="2"/>
  <c r="I20" i="2"/>
  <c r="J20" i="2"/>
  <c r="K20" i="2"/>
  <c r="L20" i="2"/>
  <c r="M20" i="2"/>
  <c r="N20" i="2"/>
  <c r="O20" i="2"/>
  <c r="P20" i="2"/>
  <c r="Q20" i="2"/>
  <c r="R20" i="2"/>
  <c r="S20" i="2"/>
  <c r="T20" i="2"/>
  <c r="U20" i="2"/>
  <c r="V20" i="2"/>
  <c r="W20" i="2"/>
  <c r="X20" i="2"/>
  <c r="Y20" i="2"/>
  <c r="Z20" i="2"/>
  <c r="AA20" i="2"/>
  <c r="AB20" i="2"/>
  <c r="AC20" i="2"/>
  <c r="A21" i="2"/>
  <c r="E21" i="2"/>
  <c r="F21" i="2"/>
  <c r="G21" i="2"/>
  <c r="H21" i="2"/>
  <c r="I21" i="2"/>
  <c r="J21" i="2"/>
  <c r="K21" i="2"/>
  <c r="L21" i="2"/>
  <c r="M21" i="2"/>
  <c r="N21" i="2"/>
  <c r="O21" i="2"/>
  <c r="P21" i="2"/>
  <c r="Q21" i="2"/>
  <c r="R21" i="2"/>
  <c r="S21" i="2"/>
  <c r="T21" i="2"/>
  <c r="U21" i="2"/>
  <c r="V21" i="2"/>
  <c r="W21" i="2"/>
  <c r="X21" i="2"/>
  <c r="Y21" i="2"/>
  <c r="Z21" i="2"/>
  <c r="AA21" i="2"/>
  <c r="AB21" i="2"/>
  <c r="AC21" i="2"/>
  <c r="A22" i="2"/>
  <c r="E22" i="2"/>
  <c r="F22" i="2"/>
  <c r="G22" i="2"/>
  <c r="H22" i="2"/>
  <c r="I22" i="2"/>
  <c r="J22" i="2"/>
  <c r="K22" i="2"/>
  <c r="L22" i="2"/>
  <c r="M22" i="2"/>
  <c r="N22" i="2"/>
  <c r="O22" i="2"/>
  <c r="P22" i="2"/>
  <c r="Q22" i="2"/>
  <c r="R22" i="2"/>
  <c r="S22" i="2"/>
  <c r="T22" i="2"/>
  <c r="U22" i="2"/>
  <c r="V22" i="2"/>
  <c r="W22" i="2"/>
  <c r="X22" i="2"/>
  <c r="Y22" i="2"/>
  <c r="Z22" i="2"/>
  <c r="AA22" i="2"/>
  <c r="AB22" i="2"/>
  <c r="AC22" i="2"/>
  <c r="A23" i="2"/>
  <c r="E23" i="2"/>
  <c r="F23" i="2"/>
  <c r="G23" i="2"/>
  <c r="H23" i="2"/>
  <c r="I23" i="2"/>
  <c r="J23" i="2"/>
  <c r="K23" i="2"/>
  <c r="L23" i="2"/>
  <c r="M23" i="2"/>
  <c r="N23" i="2"/>
  <c r="O23" i="2"/>
  <c r="P23" i="2"/>
  <c r="Q23" i="2"/>
  <c r="R23" i="2"/>
  <c r="S23" i="2"/>
  <c r="T23" i="2"/>
  <c r="U23" i="2"/>
  <c r="V23" i="2"/>
  <c r="W23" i="2"/>
  <c r="X23" i="2"/>
  <c r="Y23" i="2"/>
  <c r="Z23" i="2"/>
  <c r="AA23" i="2"/>
  <c r="AB23" i="2"/>
  <c r="AC23" i="2"/>
  <c r="A24" i="2"/>
  <c r="E24" i="2"/>
  <c r="F24" i="2"/>
  <c r="G24" i="2"/>
  <c r="H24" i="2"/>
  <c r="I24" i="2"/>
  <c r="J24" i="2"/>
  <c r="K24" i="2"/>
  <c r="L24" i="2"/>
  <c r="M24" i="2"/>
  <c r="N24" i="2"/>
  <c r="O24" i="2"/>
  <c r="P24" i="2"/>
  <c r="Q24" i="2"/>
  <c r="R24" i="2"/>
  <c r="S24" i="2"/>
  <c r="T24" i="2"/>
  <c r="U24" i="2"/>
  <c r="V24" i="2"/>
  <c r="W24" i="2"/>
  <c r="X24" i="2"/>
  <c r="Y24" i="2"/>
  <c r="Z24" i="2"/>
  <c r="AA24" i="2"/>
  <c r="AB24" i="2"/>
  <c r="AC24" i="2"/>
  <c r="A25" i="2"/>
  <c r="E25" i="2"/>
  <c r="F25" i="2"/>
  <c r="G25" i="2"/>
  <c r="H25" i="2"/>
  <c r="I25" i="2"/>
  <c r="J25" i="2"/>
  <c r="K25" i="2"/>
  <c r="L25" i="2"/>
  <c r="M25" i="2"/>
  <c r="N25" i="2"/>
  <c r="O25" i="2"/>
  <c r="P25" i="2"/>
  <c r="Q25" i="2"/>
  <c r="R25" i="2"/>
  <c r="S25" i="2"/>
  <c r="T25" i="2"/>
  <c r="U25" i="2"/>
  <c r="V25" i="2"/>
  <c r="W25" i="2"/>
  <c r="X25" i="2"/>
  <c r="Y25" i="2"/>
  <c r="Z25" i="2"/>
  <c r="AA25" i="2"/>
  <c r="AB25" i="2"/>
  <c r="AC25" i="2"/>
  <c r="A26" i="2"/>
  <c r="E26" i="2"/>
  <c r="F26" i="2"/>
  <c r="G26" i="2"/>
  <c r="H26" i="2"/>
  <c r="I26" i="2"/>
  <c r="J26" i="2"/>
  <c r="K26" i="2"/>
  <c r="L26" i="2"/>
  <c r="M26" i="2"/>
  <c r="N26" i="2"/>
  <c r="O26" i="2"/>
  <c r="P26" i="2"/>
  <c r="Q26" i="2"/>
  <c r="R26" i="2"/>
  <c r="S26" i="2"/>
  <c r="T26" i="2"/>
  <c r="U26" i="2"/>
  <c r="V26" i="2"/>
  <c r="W26" i="2"/>
  <c r="X26" i="2"/>
  <c r="Y26" i="2"/>
  <c r="Z26" i="2"/>
  <c r="AA26" i="2"/>
  <c r="AB26" i="2"/>
  <c r="AC26" i="2"/>
  <c r="A27" i="2"/>
  <c r="E27" i="2"/>
  <c r="F27" i="2"/>
  <c r="G27" i="2"/>
  <c r="H27" i="2"/>
  <c r="I27" i="2"/>
  <c r="J27" i="2"/>
  <c r="K27" i="2"/>
  <c r="L27" i="2"/>
  <c r="M27" i="2"/>
  <c r="N27" i="2"/>
  <c r="O27" i="2"/>
  <c r="P27" i="2"/>
  <c r="Q27" i="2"/>
  <c r="R27" i="2"/>
  <c r="S27" i="2"/>
  <c r="T27" i="2"/>
  <c r="U27" i="2"/>
  <c r="V27" i="2"/>
  <c r="W27" i="2"/>
  <c r="X27" i="2"/>
  <c r="Y27" i="2"/>
  <c r="Z27" i="2"/>
  <c r="AA27" i="2"/>
  <c r="AB27" i="2"/>
  <c r="AC27" i="2"/>
  <c r="A28" i="2"/>
  <c r="E28" i="2"/>
  <c r="F28" i="2"/>
  <c r="G28" i="2"/>
  <c r="H28" i="2"/>
  <c r="I28" i="2"/>
  <c r="J28" i="2"/>
  <c r="K28" i="2"/>
  <c r="L28" i="2"/>
  <c r="M28" i="2"/>
  <c r="N28" i="2"/>
  <c r="O28" i="2"/>
  <c r="P28" i="2"/>
  <c r="Q28" i="2"/>
  <c r="R28" i="2"/>
  <c r="S28" i="2"/>
  <c r="T28" i="2"/>
  <c r="U28" i="2"/>
  <c r="V28" i="2"/>
  <c r="W28" i="2"/>
  <c r="X28" i="2"/>
  <c r="Y28" i="2"/>
  <c r="Z28" i="2"/>
  <c r="AA28" i="2"/>
  <c r="AB28" i="2"/>
  <c r="AC28" i="2"/>
  <c r="A29" i="2"/>
  <c r="E29" i="2"/>
  <c r="F29" i="2"/>
  <c r="G29" i="2"/>
  <c r="H29" i="2"/>
  <c r="I29" i="2"/>
  <c r="J29" i="2"/>
  <c r="K29" i="2"/>
  <c r="L29" i="2"/>
  <c r="M29" i="2"/>
  <c r="N29" i="2"/>
  <c r="O29" i="2"/>
  <c r="P29" i="2"/>
  <c r="Q29" i="2"/>
  <c r="R29" i="2"/>
  <c r="S29" i="2"/>
  <c r="T29" i="2"/>
  <c r="U29" i="2"/>
  <c r="V29" i="2"/>
  <c r="W29" i="2"/>
  <c r="X29" i="2"/>
  <c r="Y29" i="2"/>
  <c r="Z29" i="2"/>
  <c r="AA29" i="2"/>
  <c r="AB29" i="2"/>
  <c r="AC29" i="2"/>
  <c r="A30" i="2"/>
  <c r="E30" i="2"/>
  <c r="F30" i="2"/>
  <c r="G30" i="2"/>
  <c r="H30" i="2"/>
  <c r="I30" i="2"/>
  <c r="J30" i="2"/>
  <c r="K30" i="2"/>
  <c r="L30" i="2"/>
  <c r="M30" i="2"/>
  <c r="N30" i="2"/>
  <c r="O30" i="2"/>
  <c r="P30" i="2"/>
  <c r="Q30" i="2"/>
  <c r="R30" i="2"/>
  <c r="S30" i="2"/>
  <c r="T30" i="2"/>
  <c r="U30" i="2"/>
  <c r="V30" i="2"/>
  <c r="W30" i="2"/>
  <c r="X30" i="2"/>
  <c r="Y30" i="2"/>
  <c r="Z30" i="2"/>
  <c r="AA30" i="2"/>
  <c r="AB30" i="2"/>
  <c r="AC30" i="2"/>
  <c r="A31" i="2"/>
  <c r="E31" i="2"/>
  <c r="F31" i="2"/>
  <c r="G31" i="2"/>
  <c r="H31" i="2"/>
  <c r="I31" i="2"/>
  <c r="J31" i="2"/>
  <c r="K31" i="2"/>
  <c r="L31" i="2"/>
  <c r="M31" i="2"/>
  <c r="N31" i="2"/>
  <c r="O31" i="2"/>
  <c r="P31" i="2"/>
  <c r="Q31" i="2"/>
  <c r="R31" i="2"/>
  <c r="S31" i="2"/>
  <c r="T31" i="2"/>
  <c r="U31" i="2"/>
  <c r="V31" i="2"/>
  <c r="W31" i="2"/>
  <c r="X31" i="2"/>
  <c r="Y31" i="2"/>
  <c r="Z31" i="2"/>
  <c r="AA31" i="2"/>
  <c r="AB31" i="2"/>
  <c r="AC31" i="2"/>
  <c r="A32" i="2"/>
  <c r="E32" i="2"/>
  <c r="F32" i="2"/>
  <c r="G32" i="2"/>
  <c r="H32" i="2"/>
  <c r="I32" i="2"/>
  <c r="J32" i="2"/>
  <c r="K32" i="2"/>
  <c r="L32" i="2"/>
  <c r="M32" i="2"/>
  <c r="N32" i="2"/>
  <c r="O32" i="2"/>
  <c r="P32" i="2"/>
  <c r="Q32" i="2"/>
  <c r="R32" i="2"/>
  <c r="S32" i="2"/>
  <c r="T32" i="2"/>
  <c r="U32" i="2"/>
  <c r="V32" i="2"/>
  <c r="W32" i="2"/>
  <c r="X32" i="2"/>
  <c r="Y32" i="2"/>
  <c r="Z32" i="2"/>
  <c r="AA32" i="2"/>
  <c r="AB32" i="2"/>
  <c r="AC32" i="2"/>
  <c r="A33" i="2"/>
  <c r="E33" i="2"/>
  <c r="F33" i="2"/>
  <c r="G33" i="2"/>
  <c r="H33" i="2"/>
  <c r="I33" i="2"/>
  <c r="J33" i="2"/>
  <c r="K33" i="2"/>
  <c r="L33" i="2"/>
  <c r="M33" i="2"/>
  <c r="N33" i="2"/>
  <c r="O33" i="2"/>
  <c r="P33" i="2"/>
  <c r="Q33" i="2"/>
  <c r="R33" i="2"/>
  <c r="S33" i="2"/>
  <c r="T33" i="2"/>
  <c r="U33" i="2"/>
  <c r="V33" i="2"/>
  <c r="W33" i="2"/>
  <c r="X33" i="2"/>
  <c r="Y33" i="2"/>
  <c r="Z33" i="2"/>
  <c r="AA33" i="2"/>
  <c r="AB33" i="2"/>
  <c r="AC33" i="2"/>
  <c r="A34" i="2"/>
  <c r="E34" i="2"/>
  <c r="F34" i="2"/>
  <c r="G34" i="2"/>
  <c r="H34" i="2"/>
  <c r="I34" i="2"/>
  <c r="J34" i="2"/>
  <c r="K34" i="2"/>
  <c r="L34" i="2"/>
  <c r="M34" i="2"/>
  <c r="N34" i="2"/>
  <c r="O34" i="2"/>
  <c r="P34" i="2"/>
  <c r="Q34" i="2"/>
  <c r="R34" i="2"/>
  <c r="S34" i="2"/>
  <c r="T34" i="2"/>
  <c r="U34" i="2"/>
  <c r="V34" i="2"/>
  <c r="W34" i="2"/>
  <c r="X34" i="2"/>
  <c r="Y34" i="2"/>
  <c r="Z34" i="2"/>
  <c r="AA34" i="2"/>
  <c r="AB34" i="2"/>
  <c r="AC34" i="2"/>
  <c r="A35" i="2"/>
  <c r="E35" i="2"/>
  <c r="F35" i="2"/>
  <c r="G35" i="2"/>
  <c r="H35" i="2"/>
  <c r="I35" i="2"/>
  <c r="J35" i="2"/>
  <c r="K35" i="2"/>
  <c r="L35" i="2"/>
  <c r="M35" i="2"/>
  <c r="N35" i="2"/>
  <c r="O35" i="2"/>
  <c r="P35" i="2"/>
  <c r="Q35" i="2"/>
  <c r="R35" i="2"/>
  <c r="S35" i="2"/>
  <c r="T35" i="2"/>
  <c r="U35" i="2"/>
  <c r="V35" i="2"/>
  <c r="W35" i="2"/>
  <c r="X35" i="2"/>
  <c r="Y35" i="2"/>
  <c r="Z35" i="2"/>
  <c r="AA35" i="2"/>
  <c r="AB35" i="2"/>
  <c r="AC35" i="2"/>
  <c r="A36" i="2"/>
  <c r="E36" i="2"/>
  <c r="F36" i="2"/>
  <c r="G36" i="2"/>
  <c r="H36" i="2"/>
  <c r="I36" i="2"/>
  <c r="J36" i="2"/>
  <c r="K36" i="2"/>
  <c r="L36" i="2"/>
  <c r="M36" i="2"/>
  <c r="N36" i="2"/>
  <c r="O36" i="2"/>
  <c r="P36" i="2"/>
  <c r="Q36" i="2"/>
  <c r="R36" i="2"/>
  <c r="S36" i="2"/>
  <c r="T36" i="2"/>
  <c r="U36" i="2"/>
  <c r="V36" i="2"/>
  <c r="W36" i="2"/>
  <c r="X36" i="2"/>
  <c r="Y36" i="2"/>
  <c r="Z36" i="2"/>
  <c r="AA36" i="2"/>
  <c r="AB36" i="2"/>
  <c r="AC36" i="2"/>
  <c r="A37" i="2"/>
  <c r="E37" i="2"/>
  <c r="F37" i="2"/>
  <c r="G37" i="2"/>
  <c r="H37" i="2"/>
  <c r="I37" i="2"/>
  <c r="J37" i="2"/>
  <c r="K37" i="2"/>
  <c r="L37" i="2"/>
  <c r="M37" i="2"/>
  <c r="N37" i="2"/>
  <c r="O37" i="2"/>
  <c r="P37" i="2"/>
  <c r="Q37" i="2"/>
  <c r="R37" i="2"/>
  <c r="S37" i="2"/>
  <c r="T37" i="2"/>
  <c r="U37" i="2"/>
  <c r="V37" i="2"/>
  <c r="W37" i="2"/>
  <c r="X37" i="2"/>
  <c r="Y37" i="2"/>
  <c r="Z37" i="2"/>
  <c r="AA37" i="2"/>
  <c r="AB37" i="2"/>
  <c r="AC37" i="2"/>
  <c r="A38" i="2"/>
  <c r="E38" i="2"/>
  <c r="F38" i="2"/>
  <c r="G38" i="2"/>
  <c r="H38" i="2"/>
  <c r="I38" i="2"/>
  <c r="J38" i="2"/>
  <c r="K38" i="2"/>
  <c r="L38" i="2"/>
  <c r="M38" i="2"/>
  <c r="N38" i="2"/>
  <c r="O38" i="2"/>
  <c r="P38" i="2"/>
  <c r="Q38" i="2"/>
  <c r="R38" i="2"/>
  <c r="S38" i="2"/>
  <c r="T38" i="2"/>
  <c r="U38" i="2"/>
  <c r="V38" i="2"/>
  <c r="W38" i="2"/>
  <c r="X38" i="2"/>
  <c r="Y38" i="2"/>
  <c r="Z38" i="2"/>
  <c r="AA38" i="2"/>
  <c r="AB38" i="2"/>
  <c r="AC38" i="2"/>
  <c r="A39" i="2"/>
  <c r="E39" i="2"/>
  <c r="F39" i="2"/>
  <c r="G39" i="2"/>
  <c r="H39" i="2"/>
  <c r="I39" i="2"/>
  <c r="J39" i="2"/>
  <c r="K39" i="2"/>
  <c r="L39" i="2"/>
  <c r="M39" i="2"/>
  <c r="N39" i="2"/>
  <c r="O39" i="2"/>
  <c r="P39" i="2"/>
  <c r="Q39" i="2"/>
  <c r="R39" i="2"/>
  <c r="S39" i="2"/>
  <c r="T39" i="2"/>
  <c r="U39" i="2"/>
  <c r="V39" i="2"/>
  <c r="W39" i="2"/>
  <c r="X39" i="2"/>
  <c r="Y39" i="2"/>
  <c r="Z39" i="2"/>
  <c r="AA39" i="2"/>
  <c r="AB39" i="2"/>
  <c r="AC39" i="2"/>
  <c r="A40" i="2"/>
  <c r="E40" i="2"/>
  <c r="F40" i="2"/>
  <c r="G40" i="2"/>
  <c r="H40" i="2"/>
  <c r="I40" i="2"/>
  <c r="J40" i="2"/>
  <c r="K40" i="2"/>
  <c r="L40" i="2"/>
  <c r="M40" i="2"/>
  <c r="N40" i="2"/>
  <c r="O40" i="2"/>
  <c r="P40" i="2"/>
  <c r="Q40" i="2"/>
  <c r="R40" i="2"/>
  <c r="S40" i="2"/>
  <c r="T40" i="2"/>
  <c r="U40" i="2"/>
  <c r="V40" i="2"/>
  <c r="W40" i="2"/>
  <c r="X40" i="2"/>
  <c r="Y40" i="2"/>
  <c r="Z40" i="2"/>
  <c r="AA40" i="2"/>
  <c r="AB40" i="2"/>
  <c r="AC40" i="2"/>
  <c r="A41" i="2"/>
  <c r="E41" i="2"/>
  <c r="F41" i="2"/>
  <c r="G41" i="2"/>
  <c r="H41" i="2"/>
  <c r="I41" i="2"/>
  <c r="J41" i="2"/>
  <c r="K41" i="2"/>
  <c r="L41" i="2"/>
  <c r="M41" i="2"/>
  <c r="N41" i="2"/>
  <c r="O41" i="2"/>
  <c r="P41" i="2"/>
  <c r="Q41" i="2"/>
  <c r="R41" i="2"/>
  <c r="S41" i="2"/>
  <c r="T41" i="2"/>
  <c r="U41" i="2"/>
  <c r="V41" i="2"/>
  <c r="W41" i="2"/>
  <c r="X41" i="2"/>
  <c r="Y41" i="2"/>
  <c r="Z41" i="2"/>
  <c r="AA41" i="2"/>
  <c r="AB41" i="2"/>
  <c r="AC41" i="2"/>
  <c r="A42" i="2"/>
  <c r="E42" i="2"/>
  <c r="F42" i="2"/>
  <c r="G42" i="2"/>
  <c r="H42" i="2"/>
  <c r="I42" i="2"/>
  <c r="J42" i="2"/>
  <c r="K42" i="2"/>
  <c r="L42" i="2"/>
  <c r="M42" i="2"/>
  <c r="N42" i="2"/>
  <c r="O42" i="2"/>
  <c r="P42" i="2"/>
  <c r="Q42" i="2"/>
  <c r="R42" i="2"/>
  <c r="S42" i="2"/>
  <c r="T42" i="2"/>
  <c r="U42" i="2"/>
  <c r="V42" i="2"/>
  <c r="W42" i="2"/>
  <c r="X42" i="2"/>
  <c r="Y42" i="2"/>
  <c r="Z42" i="2"/>
  <c r="AA42" i="2"/>
  <c r="AB42" i="2"/>
  <c r="AC42" i="2"/>
  <c r="A43" i="2"/>
  <c r="E43" i="2"/>
  <c r="F43" i="2"/>
  <c r="G43" i="2"/>
  <c r="H43" i="2"/>
  <c r="I43" i="2"/>
  <c r="J43" i="2"/>
  <c r="K43" i="2"/>
  <c r="L43" i="2"/>
  <c r="M43" i="2"/>
  <c r="N43" i="2"/>
  <c r="O43" i="2"/>
  <c r="P43" i="2"/>
  <c r="Q43" i="2"/>
  <c r="R43" i="2"/>
  <c r="S43" i="2"/>
  <c r="T43" i="2"/>
  <c r="U43" i="2"/>
  <c r="V43" i="2"/>
  <c r="W43" i="2"/>
  <c r="X43" i="2"/>
  <c r="Y43" i="2"/>
  <c r="Z43" i="2"/>
  <c r="AA43" i="2"/>
  <c r="AB43" i="2"/>
  <c r="AC43" i="2"/>
  <c r="A44" i="2"/>
  <c r="E44" i="2"/>
  <c r="F44" i="2"/>
  <c r="G44" i="2"/>
  <c r="H44" i="2"/>
  <c r="I44" i="2"/>
  <c r="J44" i="2"/>
  <c r="K44" i="2"/>
  <c r="L44" i="2"/>
  <c r="M44" i="2"/>
  <c r="N44" i="2"/>
  <c r="O44" i="2"/>
  <c r="P44" i="2"/>
  <c r="Q44" i="2"/>
  <c r="R44" i="2"/>
  <c r="S44" i="2"/>
  <c r="T44" i="2"/>
  <c r="U44" i="2"/>
  <c r="V44" i="2"/>
  <c r="W44" i="2"/>
  <c r="X44" i="2"/>
  <c r="Y44" i="2"/>
  <c r="Z44" i="2"/>
  <c r="AA44" i="2"/>
  <c r="AB44" i="2"/>
  <c r="AC44" i="2"/>
  <c r="A45" i="2"/>
  <c r="E45" i="2"/>
  <c r="F45" i="2"/>
  <c r="G45" i="2"/>
  <c r="H45" i="2"/>
  <c r="I45" i="2"/>
  <c r="J45" i="2"/>
  <c r="K45" i="2"/>
  <c r="L45" i="2"/>
  <c r="M45" i="2"/>
  <c r="N45" i="2"/>
  <c r="O45" i="2"/>
  <c r="P45" i="2"/>
  <c r="Q45" i="2"/>
  <c r="R45" i="2"/>
  <c r="S45" i="2"/>
  <c r="T45" i="2"/>
  <c r="U45" i="2"/>
  <c r="V45" i="2"/>
  <c r="W45" i="2"/>
  <c r="X45" i="2"/>
  <c r="Y45" i="2"/>
  <c r="Z45" i="2"/>
  <c r="AA45" i="2"/>
  <c r="AB45" i="2"/>
  <c r="AC45" i="2"/>
  <c r="A46" i="2"/>
  <c r="E46" i="2"/>
  <c r="F46" i="2"/>
  <c r="G46" i="2"/>
  <c r="H46" i="2"/>
  <c r="I46" i="2"/>
  <c r="J46" i="2"/>
  <c r="K46" i="2"/>
  <c r="L46" i="2"/>
  <c r="M46" i="2"/>
  <c r="N46" i="2"/>
  <c r="O46" i="2"/>
  <c r="P46" i="2"/>
  <c r="Q46" i="2"/>
  <c r="R46" i="2"/>
  <c r="S46" i="2"/>
  <c r="T46" i="2"/>
  <c r="U46" i="2"/>
  <c r="V46" i="2"/>
  <c r="W46" i="2"/>
  <c r="X46" i="2"/>
  <c r="Y46" i="2"/>
  <c r="Z46" i="2"/>
  <c r="AA46" i="2"/>
  <c r="AB46" i="2"/>
  <c r="AC46" i="2"/>
  <c r="A47" i="2"/>
  <c r="E47" i="2"/>
  <c r="F47" i="2"/>
  <c r="G47" i="2"/>
  <c r="H47" i="2"/>
  <c r="I47" i="2"/>
  <c r="J47" i="2"/>
  <c r="K47" i="2"/>
  <c r="L47" i="2"/>
  <c r="M47" i="2"/>
  <c r="N47" i="2"/>
  <c r="O47" i="2"/>
  <c r="P47" i="2"/>
  <c r="Q47" i="2"/>
  <c r="R47" i="2"/>
  <c r="S47" i="2"/>
  <c r="T47" i="2"/>
  <c r="U47" i="2"/>
  <c r="V47" i="2"/>
  <c r="W47" i="2"/>
  <c r="X47" i="2"/>
  <c r="Y47" i="2"/>
  <c r="Z47" i="2"/>
  <c r="AA47" i="2"/>
  <c r="AB47" i="2"/>
  <c r="AC47" i="2"/>
  <c r="A48" i="2"/>
  <c r="E48" i="2"/>
  <c r="F48" i="2"/>
  <c r="G48" i="2"/>
  <c r="H48" i="2"/>
  <c r="I48" i="2"/>
  <c r="J48" i="2"/>
  <c r="K48" i="2"/>
  <c r="L48" i="2"/>
  <c r="M48" i="2"/>
  <c r="N48" i="2"/>
  <c r="O48" i="2"/>
  <c r="P48" i="2"/>
  <c r="Q48" i="2"/>
  <c r="R48" i="2"/>
  <c r="S48" i="2"/>
  <c r="T48" i="2"/>
  <c r="U48" i="2"/>
  <c r="V48" i="2"/>
  <c r="W48" i="2"/>
  <c r="X48" i="2"/>
  <c r="Y48" i="2"/>
  <c r="Z48" i="2"/>
  <c r="AA48" i="2"/>
  <c r="AB48" i="2"/>
  <c r="AC48" i="2"/>
  <c r="A49" i="2"/>
  <c r="E49" i="2"/>
  <c r="F49" i="2"/>
  <c r="G49" i="2"/>
  <c r="H49" i="2"/>
  <c r="I49" i="2"/>
  <c r="J49" i="2"/>
  <c r="K49" i="2"/>
  <c r="L49" i="2"/>
  <c r="M49" i="2"/>
  <c r="N49" i="2"/>
  <c r="O49" i="2"/>
  <c r="P49" i="2"/>
  <c r="Q49" i="2"/>
  <c r="R49" i="2"/>
  <c r="S49" i="2"/>
  <c r="T49" i="2"/>
  <c r="U49" i="2"/>
  <c r="V49" i="2"/>
  <c r="W49" i="2"/>
  <c r="X49" i="2"/>
  <c r="Y49" i="2"/>
  <c r="Z49" i="2"/>
  <c r="AA49" i="2"/>
  <c r="AB49" i="2"/>
  <c r="AC49" i="2"/>
  <c r="A50" i="2"/>
  <c r="E50" i="2"/>
  <c r="F50" i="2"/>
  <c r="G50" i="2"/>
  <c r="H50" i="2"/>
  <c r="I50" i="2"/>
  <c r="J50" i="2"/>
  <c r="K50" i="2"/>
  <c r="L50" i="2"/>
  <c r="M50" i="2"/>
  <c r="N50" i="2"/>
  <c r="O50" i="2"/>
  <c r="P50" i="2"/>
  <c r="Q50" i="2"/>
  <c r="R50" i="2"/>
  <c r="S50" i="2"/>
  <c r="T50" i="2"/>
  <c r="U50" i="2"/>
  <c r="V50" i="2"/>
  <c r="W50" i="2"/>
  <c r="X50" i="2"/>
  <c r="Y50" i="2"/>
  <c r="Z50" i="2"/>
  <c r="AA50" i="2"/>
  <c r="AB50" i="2"/>
  <c r="AC50" i="2"/>
  <c r="A51" i="2"/>
  <c r="E51" i="2"/>
  <c r="F51" i="2"/>
  <c r="G51" i="2"/>
  <c r="H51" i="2"/>
  <c r="I51" i="2"/>
  <c r="J51" i="2"/>
  <c r="K51" i="2"/>
  <c r="L51" i="2"/>
  <c r="M51" i="2"/>
  <c r="N51" i="2"/>
  <c r="O51" i="2"/>
  <c r="P51" i="2"/>
  <c r="Q51" i="2"/>
  <c r="R51" i="2"/>
  <c r="S51" i="2"/>
  <c r="T51" i="2"/>
  <c r="U51" i="2"/>
  <c r="V51" i="2"/>
  <c r="W51" i="2"/>
  <c r="X51" i="2"/>
  <c r="Y51" i="2"/>
  <c r="Z51" i="2"/>
  <c r="AA51" i="2"/>
  <c r="AB51" i="2"/>
  <c r="AC51" i="2"/>
  <c r="A52" i="2"/>
  <c r="E52" i="2"/>
  <c r="F52" i="2"/>
  <c r="G52" i="2"/>
  <c r="H52" i="2"/>
  <c r="I52" i="2"/>
  <c r="J52" i="2"/>
  <c r="K52" i="2"/>
  <c r="L52" i="2"/>
  <c r="M52" i="2"/>
  <c r="N52" i="2"/>
  <c r="O52" i="2"/>
  <c r="P52" i="2"/>
  <c r="Q52" i="2"/>
  <c r="R52" i="2"/>
  <c r="S52" i="2"/>
  <c r="T52" i="2"/>
  <c r="U52" i="2"/>
  <c r="V52" i="2"/>
  <c r="W52" i="2"/>
  <c r="X52" i="2"/>
  <c r="Y52" i="2"/>
  <c r="Z52" i="2"/>
  <c r="AA52" i="2"/>
  <c r="AB52" i="2"/>
  <c r="AC52" i="2"/>
  <c r="A53" i="2"/>
  <c r="E53" i="2"/>
  <c r="F53" i="2"/>
  <c r="G53" i="2"/>
  <c r="H53" i="2"/>
  <c r="I53" i="2"/>
  <c r="J53" i="2"/>
  <c r="K53" i="2"/>
  <c r="L53" i="2"/>
  <c r="M53" i="2"/>
  <c r="N53" i="2"/>
  <c r="O53" i="2"/>
  <c r="P53" i="2"/>
  <c r="Q53" i="2"/>
  <c r="R53" i="2"/>
  <c r="S53" i="2"/>
  <c r="T53" i="2"/>
  <c r="U53" i="2"/>
  <c r="V53" i="2"/>
  <c r="W53" i="2"/>
  <c r="X53" i="2"/>
  <c r="Y53" i="2"/>
  <c r="Z53" i="2"/>
  <c r="AA53" i="2"/>
  <c r="AB53" i="2"/>
  <c r="AC53" i="2"/>
  <c r="A54" i="2"/>
  <c r="E54" i="2"/>
  <c r="F54" i="2"/>
  <c r="G54" i="2"/>
  <c r="H54" i="2"/>
  <c r="I54" i="2"/>
  <c r="J54" i="2"/>
  <c r="K54" i="2"/>
  <c r="L54" i="2"/>
  <c r="M54" i="2"/>
  <c r="N54" i="2"/>
  <c r="O54" i="2"/>
  <c r="P54" i="2"/>
  <c r="Q54" i="2"/>
  <c r="R54" i="2"/>
  <c r="S54" i="2"/>
  <c r="T54" i="2"/>
  <c r="U54" i="2"/>
  <c r="V54" i="2"/>
  <c r="W54" i="2"/>
  <c r="X54" i="2"/>
  <c r="Y54" i="2"/>
  <c r="Z54" i="2"/>
  <c r="AA54" i="2"/>
  <c r="AB54" i="2"/>
  <c r="AC54" i="2"/>
  <c r="A55" i="2"/>
  <c r="E55" i="2"/>
  <c r="F55" i="2"/>
  <c r="G55" i="2"/>
  <c r="H55" i="2"/>
  <c r="I55" i="2"/>
  <c r="J55" i="2"/>
  <c r="K55" i="2"/>
  <c r="L55" i="2"/>
  <c r="M55" i="2"/>
  <c r="N55" i="2"/>
  <c r="O55" i="2"/>
  <c r="P55" i="2"/>
  <c r="Q55" i="2"/>
  <c r="R55" i="2"/>
  <c r="S55" i="2"/>
  <c r="T55" i="2"/>
  <c r="U55" i="2"/>
  <c r="V55" i="2"/>
  <c r="W55" i="2"/>
  <c r="X55" i="2"/>
  <c r="Y55" i="2"/>
  <c r="Z55" i="2"/>
  <c r="AA55" i="2"/>
  <c r="AB55" i="2"/>
  <c r="AC55" i="2"/>
  <c r="A56" i="2"/>
  <c r="E56" i="2"/>
  <c r="F56" i="2"/>
  <c r="G56" i="2"/>
  <c r="H56" i="2"/>
  <c r="I56" i="2"/>
  <c r="J56" i="2"/>
  <c r="K56" i="2"/>
  <c r="L56" i="2"/>
  <c r="M56" i="2"/>
  <c r="N56" i="2"/>
  <c r="O56" i="2"/>
  <c r="P56" i="2"/>
  <c r="Q56" i="2"/>
  <c r="R56" i="2"/>
  <c r="S56" i="2"/>
  <c r="T56" i="2"/>
  <c r="U56" i="2"/>
  <c r="V56" i="2"/>
  <c r="W56" i="2"/>
  <c r="X56" i="2"/>
  <c r="Y56" i="2"/>
  <c r="Z56" i="2"/>
  <c r="AA56" i="2"/>
  <c r="AB56" i="2"/>
  <c r="AC56" i="2"/>
  <c r="A57" i="2"/>
  <c r="E57" i="2"/>
  <c r="F57" i="2"/>
  <c r="G57" i="2"/>
  <c r="H57" i="2"/>
  <c r="I57" i="2"/>
  <c r="J57" i="2"/>
  <c r="K57" i="2"/>
  <c r="L57" i="2"/>
  <c r="M57" i="2"/>
  <c r="N57" i="2"/>
  <c r="O57" i="2"/>
  <c r="P57" i="2"/>
  <c r="Q57" i="2"/>
  <c r="R57" i="2"/>
  <c r="S57" i="2"/>
  <c r="T57" i="2"/>
  <c r="U57" i="2"/>
  <c r="V57" i="2"/>
  <c r="W57" i="2"/>
  <c r="X57" i="2"/>
  <c r="Y57" i="2"/>
  <c r="Z57" i="2"/>
  <c r="AA57" i="2"/>
  <c r="AB57" i="2"/>
  <c r="AC57" i="2"/>
  <c r="A58" i="2"/>
  <c r="E58" i="2"/>
  <c r="F58" i="2"/>
  <c r="G58" i="2"/>
  <c r="H58" i="2"/>
  <c r="I58" i="2"/>
  <c r="J58" i="2"/>
  <c r="K58" i="2"/>
  <c r="L58" i="2"/>
  <c r="M58" i="2"/>
  <c r="N58" i="2"/>
  <c r="O58" i="2"/>
  <c r="P58" i="2"/>
  <c r="Q58" i="2"/>
  <c r="R58" i="2"/>
  <c r="S58" i="2"/>
  <c r="T58" i="2"/>
  <c r="U58" i="2"/>
  <c r="V58" i="2"/>
  <c r="W58" i="2"/>
  <c r="X58" i="2"/>
  <c r="Y58" i="2"/>
  <c r="Z58" i="2"/>
  <c r="AA58" i="2"/>
  <c r="AB58" i="2"/>
  <c r="AC58" i="2"/>
  <c r="A59" i="2"/>
  <c r="E59" i="2"/>
  <c r="F59" i="2"/>
  <c r="G59" i="2"/>
  <c r="H59" i="2"/>
  <c r="I59" i="2"/>
  <c r="J59" i="2"/>
  <c r="K59" i="2"/>
  <c r="L59" i="2"/>
  <c r="M59" i="2"/>
  <c r="N59" i="2"/>
  <c r="O59" i="2"/>
  <c r="P59" i="2"/>
  <c r="Q59" i="2"/>
  <c r="R59" i="2"/>
  <c r="S59" i="2"/>
  <c r="T59" i="2"/>
  <c r="U59" i="2"/>
  <c r="V59" i="2"/>
  <c r="W59" i="2"/>
  <c r="X59" i="2"/>
  <c r="Y59" i="2"/>
  <c r="Z59" i="2"/>
  <c r="AA59" i="2"/>
  <c r="AB59" i="2"/>
  <c r="AC59" i="2"/>
  <c r="A60" i="2"/>
  <c r="E60" i="2"/>
  <c r="F60" i="2"/>
  <c r="G60" i="2"/>
  <c r="H60" i="2"/>
  <c r="I60" i="2"/>
  <c r="J60" i="2"/>
  <c r="K60" i="2"/>
  <c r="L60" i="2"/>
  <c r="M60" i="2"/>
  <c r="N60" i="2"/>
  <c r="O60" i="2"/>
  <c r="P60" i="2"/>
  <c r="Q60" i="2"/>
  <c r="R60" i="2"/>
  <c r="S60" i="2"/>
  <c r="T60" i="2"/>
  <c r="U60" i="2"/>
  <c r="V60" i="2"/>
  <c r="W60" i="2"/>
  <c r="X60" i="2"/>
  <c r="Y60" i="2"/>
  <c r="Z60" i="2"/>
  <c r="AA60" i="2"/>
  <c r="AB60" i="2"/>
  <c r="AC60" i="2"/>
  <c r="A61" i="2"/>
  <c r="E61" i="2"/>
  <c r="F61" i="2"/>
  <c r="G61" i="2"/>
  <c r="H61" i="2"/>
  <c r="I61" i="2"/>
  <c r="J61" i="2"/>
  <c r="K61" i="2"/>
  <c r="L61" i="2"/>
  <c r="M61" i="2"/>
  <c r="N61" i="2"/>
  <c r="O61" i="2"/>
  <c r="P61" i="2"/>
  <c r="Q61" i="2"/>
  <c r="R61" i="2"/>
  <c r="S61" i="2"/>
  <c r="T61" i="2"/>
  <c r="U61" i="2"/>
  <c r="V61" i="2"/>
  <c r="W61" i="2"/>
  <c r="X61" i="2"/>
  <c r="Y61" i="2"/>
  <c r="Z61" i="2"/>
  <c r="AA61" i="2"/>
  <c r="AB61" i="2"/>
  <c r="AC61" i="2"/>
  <c r="A62" i="2"/>
  <c r="E62" i="2"/>
  <c r="F62" i="2"/>
  <c r="G62" i="2"/>
  <c r="H62" i="2"/>
  <c r="I62" i="2"/>
  <c r="J62" i="2"/>
  <c r="K62" i="2"/>
  <c r="L62" i="2"/>
  <c r="M62" i="2"/>
  <c r="N62" i="2"/>
  <c r="O62" i="2"/>
  <c r="P62" i="2"/>
  <c r="Q62" i="2"/>
  <c r="R62" i="2"/>
  <c r="S62" i="2"/>
  <c r="T62" i="2"/>
  <c r="U62" i="2"/>
  <c r="V62" i="2"/>
  <c r="W62" i="2"/>
  <c r="X62" i="2"/>
  <c r="Y62" i="2"/>
  <c r="Z62" i="2"/>
  <c r="AA62" i="2"/>
  <c r="AB62" i="2"/>
  <c r="AC62" i="2"/>
  <c r="A63" i="2"/>
  <c r="E63" i="2"/>
  <c r="F63" i="2"/>
  <c r="G63" i="2"/>
  <c r="H63" i="2"/>
  <c r="I63" i="2"/>
  <c r="J63" i="2"/>
  <c r="K63" i="2"/>
  <c r="L63" i="2"/>
  <c r="M63" i="2"/>
  <c r="N63" i="2"/>
  <c r="O63" i="2"/>
  <c r="P63" i="2"/>
  <c r="Q63" i="2"/>
  <c r="R63" i="2"/>
  <c r="S63" i="2"/>
  <c r="T63" i="2"/>
  <c r="U63" i="2"/>
  <c r="V63" i="2"/>
  <c r="W63" i="2"/>
  <c r="X63" i="2"/>
  <c r="Y63" i="2"/>
  <c r="Z63" i="2"/>
  <c r="AA63" i="2"/>
  <c r="AB63" i="2"/>
  <c r="AC63" i="2"/>
  <c r="A64" i="2"/>
  <c r="E64" i="2"/>
  <c r="F64" i="2"/>
  <c r="G64" i="2"/>
  <c r="H64" i="2"/>
  <c r="I64" i="2"/>
  <c r="J64" i="2"/>
  <c r="K64" i="2"/>
  <c r="L64" i="2"/>
  <c r="M64" i="2"/>
  <c r="N64" i="2"/>
  <c r="O64" i="2"/>
  <c r="P64" i="2"/>
  <c r="Q64" i="2"/>
  <c r="R64" i="2"/>
  <c r="S64" i="2"/>
  <c r="T64" i="2"/>
  <c r="U64" i="2"/>
  <c r="V64" i="2"/>
  <c r="W64" i="2"/>
  <c r="X64" i="2"/>
  <c r="Y64" i="2"/>
  <c r="Z64" i="2"/>
  <c r="AA64" i="2"/>
  <c r="AB64" i="2"/>
  <c r="AC64" i="2"/>
  <c r="A65" i="2"/>
  <c r="E65" i="2"/>
  <c r="F65" i="2"/>
  <c r="G65" i="2"/>
  <c r="H65" i="2"/>
  <c r="I65" i="2"/>
  <c r="J65" i="2"/>
  <c r="K65" i="2"/>
  <c r="L65" i="2"/>
  <c r="M65" i="2"/>
  <c r="N65" i="2"/>
  <c r="O65" i="2"/>
  <c r="P65" i="2"/>
  <c r="Q65" i="2"/>
  <c r="R65" i="2"/>
  <c r="S65" i="2"/>
  <c r="T65" i="2"/>
  <c r="U65" i="2"/>
  <c r="V65" i="2"/>
  <c r="W65" i="2"/>
  <c r="X65" i="2"/>
  <c r="Y65" i="2"/>
  <c r="Z65" i="2"/>
  <c r="AA65" i="2"/>
  <c r="AB65" i="2"/>
  <c r="AC65" i="2"/>
  <c r="A66" i="2"/>
  <c r="E66" i="2"/>
  <c r="F66" i="2"/>
  <c r="G66" i="2"/>
  <c r="H66" i="2"/>
  <c r="I66" i="2"/>
  <c r="J66" i="2"/>
  <c r="K66" i="2"/>
  <c r="L66" i="2"/>
  <c r="M66" i="2"/>
  <c r="N66" i="2"/>
  <c r="O66" i="2"/>
  <c r="P66" i="2"/>
  <c r="Q66" i="2"/>
  <c r="R66" i="2"/>
  <c r="S66" i="2"/>
  <c r="T66" i="2"/>
  <c r="U66" i="2"/>
  <c r="V66" i="2"/>
  <c r="W66" i="2"/>
  <c r="X66" i="2"/>
  <c r="Y66" i="2"/>
  <c r="Z66" i="2"/>
  <c r="AA66" i="2"/>
  <c r="AB66" i="2"/>
  <c r="AC66" i="2"/>
  <c r="A67" i="2"/>
  <c r="E67" i="2"/>
  <c r="F67" i="2"/>
  <c r="G67" i="2"/>
  <c r="H67" i="2"/>
  <c r="I67" i="2"/>
  <c r="J67" i="2"/>
  <c r="K67" i="2"/>
  <c r="L67" i="2"/>
  <c r="M67" i="2"/>
  <c r="N67" i="2"/>
  <c r="O67" i="2"/>
  <c r="P67" i="2"/>
  <c r="Q67" i="2"/>
  <c r="R67" i="2"/>
  <c r="S67" i="2"/>
  <c r="T67" i="2"/>
  <c r="U67" i="2"/>
  <c r="V67" i="2"/>
  <c r="W67" i="2"/>
  <c r="X67" i="2"/>
  <c r="Y67" i="2"/>
  <c r="Z67" i="2"/>
  <c r="AA67" i="2"/>
  <c r="AB67" i="2"/>
  <c r="AC67" i="2"/>
  <c r="A68" i="2"/>
  <c r="E68" i="2"/>
  <c r="F68" i="2"/>
  <c r="G68" i="2"/>
  <c r="H68" i="2"/>
  <c r="I68" i="2"/>
  <c r="J68" i="2"/>
  <c r="K68" i="2"/>
  <c r="L68" i="2"/>
  <c r="M68" i="2"/>
  <c r="N68" i="2"/>
  <c r="O68" i="2"/>
  <c r="P68" i="2"/>
  <c r="Q68" i="2"/>
  <c r="R68" i="2"/>
  <c r="S68" i="2"/>
  <c r="T68" i="2"/>
  <c r="U68" i="2"/>
  <c r="V68" i="2"/>
  <c r="W68" i="2"/>
  <c r="X68" i="2"/>
  <c r="Y68" i="2"/>
  <c r="Z68" i="2"/>
  <c r="AA68" i="2"/>
  <c r="AB68" i="2"/>
  <c r="AC68" i="2"/>
  <c r="A69" i="2"/>
  <c r="E69" i="2"/>
  <c r="F69" i="2"/>
  <c r="G69" i="2"/>
  <c r="H69" i="2"/>
  <c r="I69" i="2"/>
  <c r="J69" i="2"/>
  <c r="K69" i="2"/>
  <c r="L69" i="2"/>
  <c r="M69" i="2"/>
  <c r="N69" i="2"/>
  <c r="O69" i="2"/>
  <c r="P69" i="2"/>
  <c r="Q69" i="2"/>
  <c r="R69" i="2"/>
  <c r="S69" i="2"/>
  <c r="T69" i="2"/>
  <c r="U69" i="2"/>
  <c r="V69" i="2"/>
  <c r="W69" i="2"/>
  <c r="X69" i="2"/>
  <c r="Y69" i="2"/>
  <c r="Z69" i="2"/>
  <c r="AA69" i="2"/>
  <c r="AB69" i="2"/>
  <c r="AC69" i="2"/>
  <c r="A70" i="2"/>
  <c r="E70" i="2"/>
  <c r="F70" i="2"/>
  <c r="G70" i="2"/>
  <c r="H70" i="2"/>
  <c r="I70" i="2"/>
  <c r="J70" i="2"/>
  <c r="K70" i="2"/>
  <c r="L70" i="2"/>
  <c r="M70" i="2"/>
  <c r="N70" i="2"/>
  <c r="O70" i="2"/>
  <c r="P70" i="2"/>
  <c r="Q70" i="2"/>
  <c r="R70" i="2"/>
  <c r="S70" i="2"/>
  <c r="T70" i="2"/>
  <c r="U70" i="2"/>
  <c r="V70" i="2"/>
  <c r="W70" i="2"/>
  <c r="X70" i="2"/>
  <c r="Y70" i="2"/>
  <c r="Z70" i="2"/>
  <c r="AA70" i="2"/>
  <c r="AB70" i="2"/>
  <c r="AC70" i="2"/>
  <c r="A71" i="2"/>
  <c r="E71" i="2"/>
  <c r="F71" i="2"/>
  <c r="G71" i="2"/>
  <c r="H71" i="2"/>
  <c r="I71" i="2"/>
  <c r="J71" i="2"/>
  <c r="K71" i="2"/>
  <c r="L71" i="2"/>
  <c r="M71" i="2"/>
  <c r="N71" i="2"/>
  <c r="O71" i="2"/>
  <c r="P71" i="2"/>
  <c r="Q71" i="2"/>
  <c r="R71" i="2"/>
  <c r="S71" i="2"/>
  <c r="T71" i="2"/>
  <c r="U71" i="2"/>
  <c r="V71" i="2"/>
  <c r="W71" i="2"/>
  <c r="X71" i="2"/>
  <c r="Y71" i="2"/>
  <c r="Z71" i="2"/>
  <c r="AA71" i="2"/>
  <c r="AB71" i="2"/>
  <c r="AC71" i="2"/>
  <c r="A72" i="2"/>
  <c r="E72" i="2"/>
  <c r="F72" i="2"/>
  <c r="G72" i="2"/>
  <c r="H72" i="2"/>
  <c r="I72" i="2"/>
  <c r="J72" i="2"/>
  <c r="K72" i="2"/>
  <c r="L72" i="2"/>
  <c r="M72" i="2"/>
  <c r="N72" i="2"/>
  <c r="O72" i="2"/>
  <c r="P72" i="2"/>
  <c r="Q72" i="2"/>
  <c r="R72" i="2"/>
  <c r="S72" i="2"/>
  <c r="T72" i="2"/>
  <c r="U72" i="2"/>
  <c r="V72" i="2"/>
  <c r="W72" i="2"/>
  <c r="X72" i="2"/>
  <c r="Y72" i="2"/>
  <c r="Z72" i="2"/>
  <c r="AA72" i="2"/>
  <c r="AB72" i="2"/>
  <c r="AC72" i="2"/>
  <c r="A73" i="2"/>
  <c r="E73" i="2"/>
  <c r="F73" i="2"/>
  <c r="G73" i="2"/>
  <c r="H73" i="2"/>
  <c r="I73" i="2"/>
  <c r="J73" i="2"/>
  <c r="K73" i="2"/>
  <c r="L73" i="2"/>
  <c r="M73" i="2"/>
  <c r="N73" i="2"/>
  <c r="O73" i="2"/>
  <c r="P73" i="2"/>
  <c r="Q73" i="2"/>
  <c r="R73" i="2"/>
  <c r="S73" i="2"/>
  <c r="T73" i="2"/>
  <c r="U73" i="2"/>
  <c r="V73" i="2"/>
  <c r="W73" i="2"/>
  <c r="X73" i="2"/>
  <c r="Y73" i="2"/>
  <c r="Z73" i="2"/>
  <c r="AA73" i="2"/>
  <c r="AB73" i="2"/>
  <c r="AC73" i="2"/>
  <c r="A74" i="2"/>
  <c r="E74" i="2"/>
  <c r="F74" i="2"/>
  <c r="G74" i="2"/>
  <c r="H74" i="2"/>
  <c r="I74" i="2"/>
  <c r="J74" i="2"/>
  <c r="K74" i="2"/>
  <c r="L74" i="2"/>
  <c r="M74" i="2"/>
  <c r="N74" i="2"/>
  <c r="O74" i="2"/>
  <c r="P74" i="2"/>
  <c r="Q74" i="2"/>
  <c r="R74" i="2"/>
  <c r="S74" i="2"/>
  <c r="T74" i="2"/>
  <c r="U74" i="2"/>
  <c r="V74" i="2"/>
  <c r="W74" i="2"/>
  <c r="X74" i="2"/>
  <c r="Y74" i="2"/>
  <c r="Z74" i="2"/>
  <c r="AA74" i="2"/>
  <c r="AB74" i="2"/>
  <c r="AC74" i="2"/>
  <c r="A75" i="2"/>
  <c r="E75" i="2"/>
  <c r="F75" i="2"/>
  <c r="G75" i="2"/>
  <c r="H75" i="2"/>
  <c r="I75" i="2"/>
  <c r="J75" i="2"/>
  <c r="K75" i="2"/>
  <c r="L75" i="2"/>
  <c r="M75" i="2"/>
  <c r="N75" i="2"/>
  <c r="O75" i="2"/>
  <c r="P75" i="2"/>
  <c r="Q75" i="2"/>
  <c r="R75" i="2"/>
  <c r="S75" i="2"/>
  <c r="T75" i="2"/>
  <c r="U75" i="2"/>
  <c r="V75" i="2"/>
  <c r="W75" i="2"/>
  <c r="X75" i="2"/>
  <c r="Y75" i="2"/>
  <c r="Z75" i="2"/>
  <c r="AA75" i="2"/>
  <c r="AB75" i="2"/>
  <c r="AC75" i="2"/>
  <c r="A76" i="2"/>
  <c r="E76" i="2"/>
  <c r="F76" i="2"/>
  <c r="G76" i="2"/>
  <c r="H76" i="2"/>
  <c r="I76" i="2"/>
  <c r="J76" i="2"/>
  <c r="K76" i="2"/>
  <c r="L76" i="2"/>
  <c r="M76" i="2"/>
  <c r="N76" i="2"/>
  <c r="O76" i="2"/>
  <c r="P76" i="2"/>
  <c r="Q76" i="2"/>
  <c r="R76" i="2"/>
  <c r="S76" i="2"/>
  <c r="T76" i="2"/>
  <c r="U76" i="2"/>
  <c r="V76" i="2"/>
  <c r="W76" i="2"/>
  <c r="X76" i="2"/>
  <c r="Y76" i="2"/>
  <c r="Z76" i="2"/>
  <c r="AA76" i="2"/>
  <c r="AB76" i="2"/>
  <c r="AC76" i="2"/>
  <c r="A77" i="2"/>
  <c r="E77" i="2"/>
  <c r="F77" i="2"/>
  <c r="G77" i="2"/>
  <c r="H77" i="2"/>
  <c r="I77" i="2"/>
  <c r="J77" i="2"/>
  <c r="K77" i="2"/>
  <c r="L77" i="2"/>
  <c r="M77" i="2"/>
  <c r="N77" i="2"/>
  <c r="O77" i="2"/>
  <c r="P77" i="2"/>
  <c r="Q77" i="2"/>
  <c r="R77" i="2"/>
  <c r="S77" i="2"/>
  <c r="T77" i="2"/>
  <c r="U77" i="2"/>
  <c r="V77" i="2"/>
  <c r="W77" i="2"/>
  <c r="X77" i="2"/>
  <c r="Y77" i="2"/>
  <c r="Z77" i="2"/>
  <c r="AA77" i="2"/>
  <c r="AB77" i="2"/>
  <c r="AC77" i="2"/>
  <c r="A78" i="2"/>
  <c r="E78" i="2"/>
  <c r="F78" i="2"/>
  <c r="G78" i="2"/>
  <c r="H78" i="2"/>
  <c r="I78" i="2"/>
  <c r="J78" i="2"/>
  <c r="K78" i="2"/>
  <c r="L78" i="2"/>
  <c r="M78" i="2"/>
  <c r="N78" i="2"/>
  <c r="O78" i="2"/>
  <c r="P78" i="2"/>
  <c r="Q78" i="2"/>
  <c r="R78" i="2"/>
  <c r="S78" i="2"/>
  <c r="T78" i="2"/>
  <c r="U78" i="2"/>
  <c r="V78" i="2"/>
  <c r="W78" i="2"/>
  <c r="X78" i="2"/>
  <c r="Y78" i="2"/>
  <c r="Z78" i="2"/>
  <c r="AA78" i="2"/>
  <c r="AB78" i="2"/>
  <c r="AC78" i="2"/>
  <c r="A79" i="2"/>
  <c r="E79" i="2"/>
  <c r="F79" i="2"/>
  <c r="G79" i="2"/>
  <c r="H79" i="2"/>
  <c r="I79" i="2"/>
  <c r="J79" i="2"/>
  <c r="K79" i="2"/>
  <c r="L79" i="2"/>
  <c r="M79" i="2"/>
  <c r="N79" i="2"/>
  <c r="O79" i="2"/>
  <c r="P79" i="2"/>
  <c r="Q79" i="2"/>
  <c r="R79" i="2"/>
  <c r="S79" i="2"/>
  <c r="T79" i="2"/>
  <c r="U79" i="2"/>
  <c r="V79" i="2"/>
  <c r="W79" i="2"/>
  <c r="X79" i="2"/>
  <c r="Y79" i="2"/>
  <c r="Z79" i="2"/>
  <c r="AA79" i="2"/>
  <c r="AB79" i="2"/>
  <c r="AC79" i="2"/>
  <c r="A80" i="2"/>
  <c r="E80" i="2"/>
  <c r="F80" i="2"/>
  <c r="G80" i="2"/>
  <c r="H80" i="2"/>
  <c r="I80" i="2"/>
  <c r="J80" i="2"/>
  <c r="K80" i="2"/>
  <c r="L80" i="2"/>
  <c r="M80" i="2"/>
  <c r="N80" i="2"/>
  <c r="O80" i="2"/>
  <c r="P80" i="2"/>
  <c r="Q80" i="2"/>
  <c r="R80" i="2"/>
  <c r="S80" i="2"/>
  <c r="T80" i="2"/>
  <c r="U80" i="2"/>
  <c r="V80" i="2"/>
  <c r="W80" i="2"/>
  <c r="X80" i="2"/>
  <c r="Y80" i="2"/>
  <c r="Z80" i="2"/>
  <c r="AA80" i="2"/>
  <c r="AB80" i="2"/>
  <c r="AC80" i="2"/>
  <c r="A81" i="2"/>
  <c r="A82" i="2"/>
  <c r="E82" i="2"/>
  <c r="F82" i="2"/>
  <c r="G82" i="2"/>
  <c r="H82" i="2"/>
  <c r="I82" i="2"/>
  <c r="J82" i="2"/>
  <c r="K82" i="2"/>
  <c r="L82" i="2"/>
  <c r="M82" i="2"/>
  <c r="N82" i="2"/>
  <c r="O82" i="2"/>
  <c r="P82" i="2"/>
  <c r="Q82" i="2"/>
  <c r="R82" i="2"/>
  <c r="S82" i="2"/>
  <c r="T82" i="2"/>
  <c r="U82" i="2"/>
  <c r="V82" i="2"/>
  <c r="W82" i="2"/>
  <c r="X82" i="2"/>
  <c r="Y82" i="2"/>
  <c r="Z82" i="2"/>
  <c r="AA82" i="2"/>
  <c r="AB82" i="2"/>
  <c r="AC82" i="2"/>
  <c r="A83" i="2"/>
  <c r="E83" i="2"/>
  <c r="F83" i="2"/>
  <c r="G83" i="2"/>
  <c r="H83" i="2"/>
  <c r="I83" i="2"/>
  <c r="J83" i="2"/>
  <c r="K83" i="2"/>
  <c r="L83" i="2"/>
  <c r="M83" i="2"/>
  <c r="N83" i="2"/>
  <c r="O83" i="2"/>
  <c r="P83" i="2"/>
  <c r="Q83" i="2"/>
  <c r="R83" i="2"/>
  <c r="S83" i="2"/>
  <c r="T83" i="2"/>
  <c r="U83" i="2"/>
  <c r="V83" i="2"/>
  <c r="W83" i="2"/>
  <c r="X83" i="2"/>
  <c r="Y83" i="2"/>
  <c r="Z83" i="2"/>
  <c r="AA83" i="2"/>
  <c r="AB83" i="2"/>
  <c r="AC83" i="2"/>
  <c r="A84" i="2"/>
  <c r="E84" i="2"/>
  <c r="F84" i="2"/>
  <c r="G84" i="2"/>
  <c r="H84" i="2"/>
  <c r="I84" i="2"/>
  <c r="J84" i="2"/>
  <c r="K84" i="2"/>
  <c r="L84" i="2"/>
  <c r="M84" i="2"/>
  <c r="N84" i="2"/>
  <c r="O84" i="2"/>
  <c r="P84" i="2"/>
  <c r="Q84" i="2"/>
  <c r="R84" i="2"/>
  <c r="S84" i="2"/>
  <c r="T84" i="2"/>
  <c r="U84" i="2"/>
  <c r="V84" i="2"/>
  <c r="W84" i="2"/>
  <c r="X84" i="2"/>
  <c r="Y84" i="2"/>
  <c r="Z84" i="2"/>
  <c r="AA84" i="2"/>
  <c r="AB84" i="2"/>
  <c r="AC84" i="2"/>
  <c r="A85" i="2"/>
  <c r="E85" i="2"/>
  <c r="F85" i="2"/>
  <c r="G85" i="2"/>
  <c r="H85" i="2"/>
  <c r="I85" i="2"/>
  <c r="J85" i="2"/>
  <c r="K85" i="2"/>
  <c r="L85" i="2"/>
  <c r="M85" i="2"/>
  <c r="N85" i="2"/>
  <c r="O85" i="2"/>
  <c r="P85" i="2"/>
  <c r="Q85" i="2"/>
  <c r="R85" i="2"/>
  <c r="S85" i="2"/>
  <c r="T85" i="2"/>
  <c r="U85" i="2"/>
  <c r="V85" i="2"/>
  <c r="W85" i="2"/>
  <c r="X85" i="2"/>
  <c r="Y85" i="2"/>
  <c r="Z85" i="2"/>
  <c r="AA85" i="2"/>
  <c r="AB85" i="2"/>
  <c r="AC85" i="2"/>
  <c r="A86" i="2"/>
  <c r="E86" i="2"/>
  <c r="F86" i="2"/>
  <c r="G86" i="2"/>
  <c r="H86" i="2"/>
  <c r="I86" i="2"/>
  <c r="J86" i="2"/>
  <c r="K86" i="2"/>
  <c r="L86" i="2"/>
  <c r="M86" i="2"/>
  <c r="N86" i="2"/>
  <c r="O86" i="2"/>
  <c r="P86" i="2"/>
  <c r="Q86" i="2"/>
  <c r="R86" i="2"/>
  <c r="S86" i="2"/>
  <c r="T86" i="2"/>
  <c r="U86" i="2"/>
  <c r="V86" i="2"/>
  <c r="W86" i="2"/>
  <c r="X86" i="2"/>
  <c r="Y86" i="2"/>
  <c r="Z86" i="2"/>
  <c r="AA86" i="2"/>
  <c r="AB86" i="2"/>
  <c r="AC86" i="2"/>
  <c r="A87" i="2"/>
  <c r="E87" i="2"/>
  <c r="F87" i="2"/>
  <c r="G87" i="2"/>
  <c r="H87" i="2"/>
  <c r="I87" i="2"/>
  <c r="J87" i="2"/>
  <c r="K87" i="2"/>
  <c r="L87" i="2"/>
  <c r="M87" i="2"/>
  <c r="N87" i="2"/>
  <c r="O87" i="2"/>
  <c r="P87" i="2"/>
  <c r="Q87" i="2"/>
  <c r="R87" i="2"/>
  <c r="S87" i="2"/>
  <c r="T87" i="2"/>
  <c r="U87" i="2"/>
  <c r="V87" i="2"/>
  <c r="W87" i="2"/>
  <c r="X87" i="2"/>
  <c r="Y87" i="2"/>
  <c r="Z87" i="2"/>
  <c r="AA87" i="2"/>
  <c r="AB87" i="2"/>
  <c r="AC87" i="2"/>
  <c r="A88" i="2"/>
  <c r="E88" i="2"/>
  <c r="F88" i="2"/>
  <c r="G88" i="2"/>
  <c r="H88" i="2"/>
  <c r="I88" i="2"/>
  <c r="J88" i="2"/>
  <c r="K88" i="2"/>
  <c r="L88" i="2"/>
  <c r="M88" i="2"/>
  <c r="N88" i="2"/>
  <c r="O88" i="2"/>
  <c r="P88" i="2"/>
  <c r="Q88" i="2"/>
  <c r="R88" i="2"/>
  <c r="S88" i="2"/>
  <c r="T88" i="2"/>
  <c r="U88" i="2"/>
  <c r="V88" i="2"/>
  <c r="W88" i="2"/>
  <c r="X88" i="2"/>
  <c r="Y88" i="2"/>
  <c r="Z88" i="2"/>
  <c r="AA88" i="2"/>
  <c r="AB88" i="2"/>
  <c r="AC88" i="2"/>
  <c r="A89" i="2"/>
  <c r="E89" i="2"/>
  <c r="F89" i="2"/>
  <c r="G89" i="2"/>
  <c r="H89" i="2"/>
  <c r="I89" i="2"/>
  <c r="J89" i="2"/>
  <c r="K89" i="2"/>
  <c r="L89" i="2"/>
  <c r="M89" i="2"/>
  <c r="N89" i="2"/>
  <c r="O89" i="2"/>
  <c r="P89" i="2"/>
  <c r="Q89" i="2"/>
  <c r="R89" i="2"/>
  <c r="S89" i="2"/>
  <c r="T89" i="2"/>
  <c r="U89" i="2"/>
  <c r="V89" i="2"/>
  <c r="W89" i="2"/>
  <c r="X89" i="2"/>
  <c r="Y89" i="2"/>
  <c r="Z89" i="2"/>
  <c r="AA89" i="2"/>
  <c r="AB89" i="2"/>
  <c r="AC89" i="2"/>
  <c r="A90" i="2"/>
  <c r="E90" i="2"/>
  <c r="F90" i="2"/>
  <c r="G90" i="2"/>
  <c r="H90" i="2"/>
  <c r="I90" i="2"/>
  <c r="J90" i="2"/>
  <c r="K90" i="2"/>
  <c r="L90" i="2"/>
  <c r="M90" i="2"/>
  <c r="N90" i="2"/>
  <c r="O90" i="2"/>
  <c r="P90" i="2"/>
  <c r="Q90" i="2"/>
  <c r="R90" i="2"/>
  <c r="S90" i="2"/>
  <c r="T90" i="2"/>
  <c r="U90" i="2"/>
  <c r="V90" i="2"/>
  <c r="W90" i="2"/>
  <c r="X90" i="2"/>
  <c r="Y90" i="2"/>
  <c r="Z90" i="2"/>
  <c r="AA90" i="2"/>
  <c r="AB90" i="2"/>
  <c r="AC90" i="2"/>
  <c r="A91" i="2"/>
  <c r="E91" i="2"/>
  <c r="F91" i="2"/>
  <c r="G91" i="2"/>
  <c r="H91" i="2"/>
  <c r="I91" i="2"/>
  <c r="J91" i="2"/>
  <c r="K91" i="2"/>
  <c r="L91" i="2"/>
  <c r="M91" i="2"/>
  <c r="N91" i="2"/>
  <c r="O91" i="2"/>
  <c r="P91" i="2"/>
  <c r="Q91" i="2"/>
  <c r="R91" i="2"/>
  <c r="S91" i="2"/>
  <c r="T91" i="2"/>
  <c r="U91" i="2"/>
  <c r="V91" i="2"/>
  <c r="W91" i="2"/>
  <c r="X91" i="2"/>
  <c r="Y91" i="2"/>
  <c r="Z91" i="2"/>
  <c r="AA91" i="2"/>
  <c r="AB91" i="2"/>
  <c r="AC91" i="2"/>
  <c r="A92" i="2"/>
  <c r="E92" i="2"/>
  <c r="F92" i="2"/>
  <c r="G92" i="2"/>
  <c r="H92" i="2"/>
  <c r="I92" i="2"/>
  <c r="J92" i="2"/>
  <c r="K92" i="2"/>
  <c r="L92" i="2"/>
  <c r="M92" i="2"/>
  <c r="N92" i="2"/>
  <c r="O92" i="2"/>
  <c r="P92" i="2"/>
  <c r="Q92" i="2"/>
  <c r="R92" i="2"/>
  <c r="S92" i="2"/>
  <c r="T92" i="2"/>
  <c r="U92" i="2"/>
  <c r="V92" i="2"/>
  <c r="W92" i="2"/>
  <c r="X92" i="2"/>
  <c r="Y92" i="2"/>
  <c r="Z92" i="2"/>
  <c r="AA92" i="2"/>
  <c r="AB92" i="2"/>
  <c r="AC92" i="2"/>
  <c r="A93" i="2"/>
  <c r="E93" i="2"/>
  <c r="F93" i="2"/>
  <c r="G93" i="2"/>
  <c r="H93" i="2"/>
  <c r="I93" i="2"/>
  <c r="J93" i="2"/>
  <c r="K93" i="2"/>
  <c r="L93" i="2"/>
  <c r="M93" i="2"/>
  <c r="N93" i="2"/>
  <c r="O93" i="2"/>
  <c r="P93" i="2"/>
  <c r="Q93" i="2"/>
  <c r="R93" i="2"/>
  <c r="S93" i="2"/>
  <c r="T93" i="2"/>
  <c r="U93" i="2"/>
  <c r="V93" i="2"/>
  <c r="W93" i="2"/>
  <c r="X93" i="2"/>
  <c r="Y93" i="2"/>
  <c r="Z93" i="2"/>
  <c r="AA93" i="2"/>
  <c r="AB93" i="2"/>
  <c r="AC93" i="2"/>
  <c r="A94" i="2"/>
  <c r="E94" i="2"/>
  <c r="F94" i="2"/>
  <c r="G94" i="2"/>
  <c r="H94" i="2"/>
  <c r="I94" i="2"/>
  <c r="J94" i="2"/>
  <c r="K94" i="2"/>
  <c r="L94" i="2"/>
  <c r="M94" i="2"/>
  <c r="N94" i="2"/>
  <c r="O94" i="2"/>
  <c r="P94" i="2"/>
  <c r="Q94" i="2"/>
  <c r="R94" i="2"/>
  <c r="S94" i="2"/>
  <c r="T94" i="2"/>
  <c r="U94" i="2"/>
  <c r="V94" i="2"/>
  <c r="W94" i="2"/>
  <c r="X94" i="2"/>
  <c r="Y94" i="2"/>
  <c r="Z94" i="2"/>
  <c r="AA94" i="2"/>
  <c r="AB94" i="2"/>
  <c r="AC94" i="2"/>
  <c r="A95" i="2"/>
  <c r="E95" i="2"/>
  <c r="F95" i="2"/>
  <c r="G95" i="2"/>
  <c r="H95" i="2"/>
  <c r="I95" i="2"/>
  <c r="J95" i="2"/>
  <c r="K95" i="2"/>
  <c r="L95" i="2"/>
  <c r="M95" i="2"/>
  <c r="N95" i="2"/>
  <c r="O95" i="2"/>
  <c r="P95" i="2"/>
  <c r="Q95" i="2"/>
  <c r="R95" i="2"/>
  <c r="S95" i="2"/>
  <c r="T95" i="2"/>
  <c r="U95" i="2"/>
  <c r="V95" i="2"/>
  <c r="W95" i="2"/>
  <c r="X95" i="2"/>
  <c r="Y95" i="2"/>
  <c r="Z95" i="2"/>
  <c r="AA95" i="2"/>
  <c r="AB95" i="2"/>
  <c r="AC95" i="2"/>
  <c r="A96" i="2"/>
  <c r="E96" i="2"/>
  <c r="F96" i="2"/>
  <c r="G96" i="2"/>
  <c r="H96" i="2"/>
  <c r="I96" i="2"/>
  <c r="J96" i="2"/>
  <c r="K96" i="2"/>
  <c r="L96" i="2"/>
  <c r="M96" i="2"/>
  <c r="N96" i="2"/>
  <c r="O96" i="2"/>
  <c r="P96" i="2"/>
  <c r="Q96" i="2"/>
  <c r="R96" i="2"/>
  <c r="S96" i="2"/>
  <c r="T96" i="2"/>
  <c r="U96" i="2"/>
  <c r="V96" i="2"/>
  <c r="W96" i="2"/>
  <c r="X96" i="2"/>
  <c r="Y96" i="2"/>
  <c r="Z96" i="2"/>
  <c r="AA96" i="2"/>
  <c r="AB96" i="2"/>
  <c r="AC96" i="2"/>
  <c r="A97" i="2"/>
  <c r="E97" i="2"/>
  <c r="F97" i="2"/>
  <c r="G97" i="2"/>
  <c r="H97" i="2"/>
  <c r="I97" i="2"/>
  <c r="J97" i="2"/>
  <c r="K97" i="2"/>
  <c r="L97" i="2"/>
  <c r="M97" i="2"/>
  <c r="N97" i="2"/>
  <c r="O97" i="2"/>
  <c r="P97" i="2"/>
  <c r="Q97" i="2"/>
  <c r="R97" i="2"/>
  <c r="S97" i="2"/>
  <c r="T97" i="2"/>
  <c r="U97" i="2"/>
  <c r="V97" i="2"/>
  <c r="W97" i="2"/>
  <c r="X97" i="2"/>
  <c r="Y97" i="2"/>
  <c r="Z97" i="2"/>
  <c r="AA97" i="2"/>
  <c r="AB97" i="2"/>
  <c r="AC97" i="2"/>
  <c r="A98" i="2"/>
  <c r="E98" i="2"/>
  <c r="F98" i="2"/>
  <c r="G98" i="2"/>
  <c r="H98" i="2"/>
  <c r="I98" i="2"/>
  <c r="J98" i="2"/>
  <c r="K98" i="2"/>
  <c r="L98" i="2"/>
  <c r="M98" i="2"/>
  <c r="N98" i="2"/>
  <c r="O98" i="2"/>
  <c r="P98" i="2"/>
  <c r="Q98" i="2"/>
  <c r="R98" i="2"/>
  <c r="S98" i="2"/>
  <c r="T98" i="2"/>
  <c r="U98" i="2"/>
  <c r="V98" i="2"/>
  <c r="W98" i="2"/>
  <c r="X98" i="2"/>
  <c r="Y98" i="2"/>
  <c r="Z98" i="2"/>
  <c r="AA98" i="2"/>
  <c r="AB98" i="2"/>
  <c r="AC98" i="2"/>
  <c r="A99" i="2"/>
  <c r="E99" i="2"/>
  <c r="F99" i="2"/>
  <c r="G99" i="2"/>
  <c r="H99" i="2"/>
  <c r="I99" i="2"/>
  <c r="J99" i="2"/>
  <c r="K99" i="2"/>
  <c r="L99" i="2"/>
  <c r="M99" i="2"/>
  <c r="N99" i="2"/>
  <c r="O99" i="2"/>
  <c r="P99" i="2"/>
  <c r="Q99" i="2"/>
  <c r="R99" i="2"/>
  <c r="S99" i="2"/>
  <c r="T99" i="2"/>
  <c r="U99" i="2"/>
  <c r="V99" i="2"/>
  <c r="W99" i="2"/>
  <c r="X99" i="2"/>
  <c r="Y99" i="2"/>
  <c r="Z99" i="2"/>
  <c r="AA99" i="2"/>
  <c r="AB99" i="2"/>
  <c r="AC99" i="2"/>
  <c r="A100" i="2"/>
  <c r="E100" i="2"/>
  <c r="F100" i="2"/>
  <c r="G100" i="2"/>
  <c r="H100" i="2"/>
  <c r="I100" i="2"/>
  <c r="J100" i="2"/>
  <c r="K100" i="2"/>
  <c r="L100" i="2"/>
  <c r="M100" i="2"/>
  <c r="N100" i="2"/>
  <c r="O100" i="2"/>
  <c r="P100" i="2"/>
  <c r="Q100" i="2"/>
  <c r="R100" i="2"/>
  <c r="S100" i="2"/>
  <c r="T100" i="2"/>
  <c r="U100" i="2"/>
  <c r="V100" i="2"/>
  <c r="W100" i="2"/>
  <c r="X100" i="2"/>
  <c r="Y100" i="2"/>
  <c r="Z100" i="2"/>
  <c r="AA100" i="2"/>
  <c r="AB100" i="2"/>
  <c r="AC100" i="2"/>
  <c r="A101" i="2"/>
  <c r="E101" i="2"/>
  <c r="F101" i="2"/>
  <c r="G101" i="2"/>
  <c r="H101" i="2"/>
  <c r="I101" i="2"/>
  <c r="J101" i="2"/>
  <c r="K101" i="2"/>
  <c r="L101" i="2"/>
  <c r="M101" i="2"/>
  <c r="N101" i="2"/>
  <c r="O101" i="2"/>
  <c r="P101" i="2"/>
  <c r="Q101" i="2"/>
  <c r="R101" i="2"/>
  <c r="S101" i="2"/>
  <c r="T101" i="2"/>
  <c r="U101" i="2"/>
  <c r="V101" i="2"/>
  <c r="W101" i="2"/>
  <c r="X101" i="2"/>
  <c r="Y101" i="2"/>
  <c r="Z101" i="2"/>
  <c r="AA101" i="2"/>
  <c r="AB101" i="2"/>
  <c r="AC101" i="2"/>
  <c r="A102" i="2"/>
  <c r="E102" i="2"/>
  <c r="F102" i="2"/>
  <c r="G102" i="2"/>
  <c r="H102" i="2"/>
  <c r="I102" i="2"/>
  <c r="J102" i="2"/>
  <c r="K102" i="2"/>
  <c r="L102" i="2"/>
  <c r="M102" i="2"/>
  <c r="N102" i="2"/>
  <c r="O102" i="2"/>
  <c r="P102" i="2"/>
  <c r="Q102" i="2"/>
  <c r="R102" i="2"/>
  <c r="S102" i="2"/>
  <c r="T102" i="2"/>
  <c r="U102" i="2"/>
  <c r="V102" i="2"/>
  <c r="W102" i="2"/>
  <c r="X102" i="2"/>
  <c r="Y102" i="2"/>
  <c r="Z102" i="2"/>
  <c r="AA102" i="2"/>
  <c r="AB102" i="2"/>
  <c r="AC102" i="2"/>
  <c r="A103" i="2"/>
  <c r="E103" i="2"/>
  <c r="F103" i="2"/>
  <c r="G103" i="2"/>
  <c r="H103" i="2"/>
  <c r="I103" i="2"/>
  <c r="J103" i="2"/>
  <c r="K103" i="2"/>
  <c r="L103" i="2"/>
  <c r="M103" i="2"/>
  <c r="N103" i="2"/>
  <c r="O103" i="2"/>
  <c r="P103" i="2"/>
  <c r="Q103" i="2"/>
  <c r="R103" i="2"/>
  <c r="S103" i="2"/>
  <c r="T103" i="2"/>
  <c r="U103" i="2"/>
  <c r="V103" i="2"/>
  <c r="W103" i="2"/>
  <c r="X103" i="2"/>
  <c r="Y103" i="2"/>
  <c r="Z103" i="2"/>
  <c r="AA103" i="2"/>
  <c r="AB103" i="2"/>
  <c r="AC103" i="2"/>
  <c r="A104" i="2"/>
  <c r="E104" i="2"/>
  <c r="F104" i="2"/>
  <c r="G104" i="2"/>
  <c r="H104" i="2"/>
  <c r="I104" i="2"/>
  <c r="J104" i="2"/>
  <c r="K104" i="2"/>
  <c r="L104" i="2"/>
  <c r="M104" i="2"/>
  <c r="N104" i="2"/>
  <c r="O104" i="2"/>
  <c r="P104" i="2"/>
  <c r="Q104" i="2"/>
  <c r="R104" i="2"/>
  <c r="S104" i="2"/>
  <c r="T104" i="2"/>
  <c r="U104" i="2"/>
  <c r="V104" i="2"/>
  <c r="W104" i="2"/>
  <c r="X104" i="2"/>
  <c r="Y104" i="2"/>
  <c r="Z104" i="2"/>
  <c r="AA104" i="2"/>
  <c r="AB104" i="2"/>
  <c r="AC104" i="2"/>
  <c r="A105" i="2"/>
  <c r="E105" i="2"/>
  <c r="F105" i="2"/>
  <c r="G105" i="2"/>
  <c r="H105" i="2"/>
  <c r="I105" i="2"/>
  <c r="J105" i="2"/>
  <c r="K105" i="2"/>
  <c r="L105" i="2"/>
  <c r="M105" i="2"/>
  <c r="N105" i="2"/>
  <c r="O105" i="2"/>
  <c r="P105" i="2"/>
  <c r="Q105" i="2"/>
  <c r="R105" i="2"/>
  <c r="S105" i="2"/>
  <c r="T105" i="2"/>
  <c r="U105" i="2"/>
  <c r="V105" i="2"/>
  <c r="W105" i="2"/>
  <c r="X105" i="2"/>
  <c r="Y105" i="2"/>
  <c r="Z105" i="2"/>
  <c r="AA105" i="2"/>
  <c r="AB105" i="2"/>
  <c r="AC105" i="2"/>
  <c r="E106" i="2"/>
  <c r="F106" i="2"/>
  <c r="G106" i="2"/>
  <c r="H106" i="2"/>
  <c r="I106" i="2"/>
  <c r="J106" i="2"/>
  <c r="K106" i="2"/>
  <c r="L106" i="2"/>
  <c r="M106" i="2"/>
  <c r="N106" i="2"/>
  <c r="O106" i="2"/>
  <c r="P106" i="2"/>
  <c r="Q106" i="2"/>
  <c r="R106" i="2"/>
  <c r="S106" i="2"/>
  <c r="T106" i="2"/>
  <c r="U106" i="2"/>
  <c r="V106" i="2"/>
  <c r="W106" i="2"/>
  <c r="X106" i="2"/>
  <c r="Y106" i="2"/>
  <c r="Z106" i="2"/>
  <c r="AA106" i="2"/>
  <c r="AB106" i="2"/>
  <c r="AC106" i="2"/>
  <c r="E107" i="2"/>
  <c r="F107" i="2"/>
  <c r="G107" i="2"/>
  <c r="H107" i="2"/>
  <c r="I107" i="2"/>
  <c r="J107" i="2"/>
  <c r="K107" i="2"/>
  <c r="L107" i="2"/>
  <c r="M107" i="2"/>
  <c r="N107" i="2"/>
  <c r="O107" i="2"/>
  <c r="P107" i="2"/>
  <c r="Q107" i="2"/>
  <c r="R107" i="2"/>
  <c r="S107" i="2"/>
  <c r="T107" i="2"/>
  <c r="U107" i="2"/>
  <c r="V107" i="2"/>
  <c r="W107" i="2"/>
  <c r="X107" i="2"/>
  <c r="Y107" i="2"/>
  <c r="Z107" i="2"/>
  <c r="AA107" i="2"/>
  <c r="AB107" i="2"/>
  <c r="AC107" i="2"/>
  <c r="E108" i="2"/>
  <c r="F108" i="2"/>
  <c r="G108" i="2"/>
  <c r="H108" i="2"/>
  <c r="I108" i="2"/>
  <c r="J108" i="2"/>
  <c r="K108" i="2"/>
  <c r="L108" i="2"/>
  <c r="M108" i="2"/>
  <c r="N108" i="2"/>
  <c r="O108" i="2"/>
  <c r="P108" i="2"/>
  <c r="Q108" i="2"/>
  <c r="R108" i="2"/>
  <c r="S108" i="2"/>
  <c r="T108" i="2"/>
  <c r="U108" i="2"/>
  <c r="V108" i="2"/>
  <c r="W108" i="2"/>
  <c r="X108" i="2"/>
  <c r="Y108" i="2"/>
  <c r="Z108" i="2"/>
  <c r="AA108" i="2"/>
  <c r="AB108" i="2"/>
  <c r="AC108" i="2"/>
  <c r="E109" i="2"/>
  <c r="F109" i="2"/>
  <c r="G109" i="2"/>
  <c r="H109" i="2"/>
  <c r="I109" i="2"/>
  <c r="J109" i="2"/>
  <c r="K109" i="2"/>
  <c r="L109" i="2"/>
  <c r="M109" i="2"/>
  <c r="N109" i="2"/>
  <c r="O109" i="2"/>
  <c r="P109" i="2"/>
  <c r="Q109" i="2"/>
  <c r="R109" i="2"/>
  <c r="S109" i="2"/>
  <c r="T109" i="2"/>
  <c r="U109" i="2"/>
  <c r="V109" i="2"/>
  <c r="W109" i="2"/>
  <c r="X109" i="2"/>
  <c r="Y109" i="2"/>
  <c r="Z109" i="2"/>
  <c r="AA109" i="2"/>
  <c r="AB109" i="2"/>
  <c r="AC109" i="2"/>
  <c r="E110" i="2"/>
  <c r="F110" i="2"/>
  <c r="G110" i="2"/>
  <c r="H110" i="2"/>
  <c r="I110" i="2"/>
  <c r="J110" i="2"/>
  <c r="K110" i="2"/>
  <c r="L110" i="2"/>
  <c r="M110" i="2"/>
  <c r="N110" i="2"/>
  <c r="O110" i="2"/>
  <c r="P110" i="2"/>
  <c r="Q110" i="2"/>
  <c r="R110" i="2"/>
  <c r="S110" i="2"/>
  <c r="T110" i="2"/>
  <c r="U110" i="2"/>
  <c r="V110" i="2"/>
  <c r="W110" i="2"/>
  <c r="X110" i="2"/>
  <c r="Y110" i="2"/>
  <c r="Z110" i="2"/>
  <c r="AA110" i="2"/>
  <c r="AB110" i="2"/>
  <c r="AC110" i="2"/>
  <c r="E111" i="2"/>
  <c r="F111" i="2"/>
  <c r="G111" i="2"/>
  <c r="H111" i="2"/>
  <c r="I111" i="2"/>
  <c r="J111" i="2"/>
  <c r="K111" i="2"/>
  <c r="L111" i="2"/>
  <c r="M111" i="2"/>
  <c r="N111" i="2"/>
  <c r="O111" i="2"/>
  <c r="P111" i="2"/>
  <c r="Q111" i="2"/>
  <c r="R111" i="2"/>
  <c r="S111" i="2"/>
  <c r="T111" i="2"/>
  <c r="U111" i="2"/>
  <c r="V111" i="2"/>
  <c r="W111" i="2"/>
  <c r="X111" i="2"/>
  <c r="Y111" i="2"/>
  <c r="Z111" i="2"/>
  <c r="AA111" i="2"/>
  <c r="AB111" i="2"/>
  <c r="AC111" i="2"/>
  <c r="E112" i="2"/>
  <c r="F112" i="2"/>
  <c r="G112" i="2"/>
  <c r="H112" i="2"/>
  <c r="I112" i="2"/>
  <c r="J112" i="2"/>
  <c r="K112" i="2"/>
  <c r="L112" i="2"/>
  <c r="M112" i="2"/>
  <c r="N112" i="2"/>
  <c r="O112" i="2"/>
  <c r="P112" i="2"/>
  <c r="Q112" i="2"/>
  <c r="R112" i="2"/>
  <c r="S112" i="2"/>
  <c r="T112" i="2"/>
  <c r="U112" i="2"/>
  <c r="V112" i="2"/>
  <c r="W112" i="2"/>
  <c r="X112" i="2"/>
  <c r="Y112" i="2"/>
  <c r="Z112" i="2"/>
  <c r="AA112" i="2"/>
  <c r="AB112" i="2"/>
  <c r="AC112" i="2"/>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I7" i="1" l="1"/>
  <c r="I6" i="1"/>
  <c r="I10" i="1"/>
  <c r="I8" i="1"/>
  <c r="C5" i="3"/>
  <c r="C3" i="3"/>
  <c r="C6" i="3"/>
  <c r="C4" i="3"/>
  <c r="C2" i="3"/>
</calcChain>
</file>

<file path=xl/sharedStrings.xml><?xml version="1.0" encoding="utf-8"?>
<sst xmlns="http://schemas.openxmlformats.org/spreadsheetml/2006/main" count="345" uniqueCount="147">
  <si>
    <t>O</t>
  </si>
  <si>
    <t>-ve</t>
  </si>
  <si>
    <t>Have frequent mood swings.</t>
  </si>
  <si>
    <t>N</t>
  </si>
  <si>
    <t>+ve</t>
  </si>
  <si>
    <t>Am not easily bothered by things.</t>
  </si>
  <si>
    <t>Am the life of the party.</t>
  </si>
  <si>
    <t>E</t>
  </si>
  <si>
    <t>Am skilled in handling social situations.</t>
  </si>
  <si>
    <t>Am always prepared.</t>
  </si>
  <si>
    <t>C</t>
  </si>
  <si>
    <t>Make plans and stick to them.</t>
  </si>
  <si>
    <t>A</t>
  </si>
  <si>
    <t>Seldom feel blue.</t>
  </si>
  <si>
    <t>Don't like to draw attention to myself.</t>
  </si>
  <si>
    <t>Am not interested in abstract ideas.</t>
  </si>
  <si>
    <t>Make friends easily.</t>
  </si>
  <si>
    <t>Know how to captivate people.</t>
  </si>
  <si>
    <t>Find it difficult to get down to work.</t>
  </si>
  <si>
    <t>Panic easily.</t>
  </si>
  <si>
    <t>Pay attention to details.</t>
  </si>
  <si>
    <t>Keep in the background.</t>
  </si>
  <si>
    <t>Waste my time.</t>
  </si>
  <si>
    <t>Get chores done right away.</t>
  </si>
  <si>
    <t>Don't talk a lot.</t>
  </si>
  <si>
    <t>Shirk my duties.</t>
  </si>
  <si>
    <t>Often feel blue.</t>
  </si>
  <si>
    <t>Feel comfortable around people.</t>
  </si>
  <si>
    <t>Have little to say.</t>
  </si>
  <si>
    <t>Very inaccurate</t>
  </si>
  <si>
    <t>Moderately inaccurate</t>
  </si>
  <si>
    <t>Neither accurate nor inaccurate</t>
  </si>
  <si>
    <t>Moderately accurate</t>
  </si>
  <si>
    <t>Very accurate</t>
  </si>
  <si>
    <t>Instructions</t>
  </si>
  <si>
    <t>Extraversion</t>
  </si>
  <si>
    <t>Agreeableness</t>
  </si>
  <si>
    <t>Conscientiousness</t>
  </si>
  <si>
    <t>yes</t>
  </si>
  <si>
    <t>?</t>
  </si>
  <si>
    <t>no</t>
  </si>
  <si>
    <t>NO!</t>
  </si>
  <si>
    <t>YES!</t>
  </si>
  <si>
    <t>http://www2.wmin.ac.uk/~buchant/wwwffi/introduction.html#Appendix%202:%20Test%20Items%20and%20Scoring</t>
  </si>
  <si>
    <t>Get stressed out easily.</t>
  </si>
  <si>
    <t xml:space="preserve">  Love children.  </t>
  </si>
  <si>
    <t>Can handle a lot of information.</t>
  </si>
  <si>
    <t>Follow a schedule.</t>
  </si>
  <si>
    <t>Like order.</t>
  </si>
  <si>
    <t>Do things in a half-way manner.</t>
  </si>
  <si>
    <t xml:space="preserve">  Take time out for others. </t>
  </si>
  <si>
    <t>Avoid difficult reading material.</t>
  </si>
  <si>
    <t>Leave a mess in my room.</t>
  </si>
  <si>
    <t>Seldom get mad.</t>
  </si>
  <si>
    <t>Have excellent ideas.</t>
  </si>
  <si>
    <t>Get irritated easily.</t>
  </si>
  <si>
    <t>Try to avoid complex people.</t>
  </si>
  <si>
    <t>Like to tidy up.</t>
  </si>
  <si>
    <t>Spend time reflecting on things.</t>
  </si>
  <si>
    <t>Feel threatened easily.</t>
  </si>
  <si>
    <t>Am easily disturbed.</t>
  </si>
  <si>
    <t>Catch on to things quickly.</t>
  </si>
  <si>
    <t>Grumble about things.</t>
  </si>
  <si>
    <t xml:space="preserve">  Am hard to get to know.  </t>
  </si>
  <si>
    <t>Have difficulty imagining things.</t>
  </si>
  <si>
    <t>Start conversations.</t>
  </si>
  <si>
    <t>Often forget to put things back in their proper place.</t>
  </si>
  <si>
    <t>Talk to a lot of different people at parties.</t>
  </si>
  <si>
    <t xml:space="preserve">  Am on good terms with nearly everyone.  </t>
  </si>
  <si>
    <t>Change my mood a lot.</t>
  </si>
  <si>
    <t xml:space="preserve">  Think of others first.  </t>
  </si>
  <si>
    <t xml:space="preserve">  Am not really interested in others.  </t>
  </si>
  <si>
    <t xml:space="preserve">  Make people feel at ease. </t>
  </si>
  <si>
    <t>Am full of ideas.</t>
  </si>
  <si>
    <t>Do things according to a plan.</t>
  </si>
  <si>
    <t>Do not have a good imagination.</t>
  </si>
  <si>
    <t>Have a vivid imagination.</t>
  </si>
  <si>
    <t>Worry about things.</t>
  </si>
  <si>
    <t>Have difficulty understanding abstract ideas.</t>
  </si>
  <si>
    <t>Have a rich vocabulary.</t>
  </si>
  <si>
    <t>Take offense easily.</t>
  </si>
  <si>
    <t xml:space="preserve">  Know how to comfort others.  </t>
  </si>
  <si>
    <t>Get upset easily.</t>
  </si>
  <si>
    <t>Feel at ease with people.</t>
  </si>
  <si>
    <t>Love order and regularity.</t>
  </si>
  <si>
    <t>Am exacting in my work.</t>
  </si>
  <si>
    <t>Leave my belongings around.</t>
  </si>
  <si>
    <t>Carry the conversation to a higher level.</t>
  </si>
  <si>
    <t>Am relaxed most of the time.</t>
  </si>
  <si>
    <t xml:space="preserve">  Love to help others.  </t>
  </si>
  <si>
    <t>Am good at many things.</t>
  </si>
  <si>
    <t>Am quiet around strangers.</t>
  </si>
  <si>
    <t>Am quick to understand things.</t>
  </si>
  <si>
    <t>Love to think up new ways of doing things.</t>
  </si>
  <si>
    <t xml:space="preserve">  Have a good word for everyone. </t>
  </si>
  <si>
    <t xml:space="preserve">  Am not interested in other people's problems.  </t>
  </si>
  <si>
    <t>Find it difficult to approach others.</t>
  </si>
  <si>
    <t>Wait for others to lead the way.</t>
  </si>
  <si>
    <t>Get caught up in my problems.</t>
  </si>
  <si>
    <t xml:space="preserve">  Sympathize with others' feelings.  </t>
  </si>
  <si>
    <t xml:space="preserve">  Am indifferent to the feelings of others.  </t>
  </si>
  <si>
    <t>Neglect my duties.</t>
  </si>
  <si>
    <t xml:space="preserve">  Feel others' emotions. </t>
  </si>
  <si>
    <t>Make a mess of things.</t>
  </si>
  <si>
    <t>Take charge.</t>
  </si>
  <si>
    <t>Don't mind being the center of attention.</t>
  </si>
  <si>
    <t>Use difficult words.</t>
  </si>
  <si>
    <t>Bottle up my feelings.</t>
  </si>
  <si>
    <t>Get overwhelmed by emotions.</t>
  </si>
  <si>
    <t>Love to read challenging material.</t>
  </si>
  <si>
    <t xml:space="preserve">  Show my gratitude. </t>
  </si>
  <si>
    <t>Rarely get irritated.</t>
  </si>
  <si>
    <t>Am a very private person.</t>
  </si>
  <si>
    <t>Continue until everything is perfect.</t>
  </si>
  <si>
    <t>Often feel uncomfortable around others.</t>
  </si>
  <si>
    <t xml:space="preserve">  Inquire about others' well-being.  </t>
  </si>
  <si>
    <t>Get angry easily.</t>
  </si>
  <si>
    <t xml:space="preserve">  Have a soft heart.  </t>
  </si>
  <si>
    <t xml:space="preserve">  Feel little concern for others. </t>
  </si>
  <si>
    <t>http://ipip.ori.org</t>
  </si>
  <si>
    <r>
      <t>Will not probe deeply into a subject.</t>
    </r>
    <r>
      <rPr>
        <b/>
        <i/>
        <sz val="10"/>
        <rFont val="Arial"/>
        <family val="2"/>
      </rPr>
      <t xml:space="preserve"> </t>
    </r>
  </si>
  <si>
    <t>Emotional stability</t>
  </si>
  <si>
    <t>Intellect or imagination</t>
  </si>
  <si>
    <t>Am interested in people</t>
  </si>
  <si>
    <t>Insult people</t>
  </si>
  <si>
    <t>This is smple 100 question scorecard to estimate your Big Five personality scores.</t>
  </si>
  <si>
    <t>Note that the scores are relative, so they only really make sense in comparison to the scores</t>
  </si>
  <si>
    <r>
      <t xml:space="preserve">someone else gets using the </t>
    </r>
    <r>
      <rPr>
        <i/>
        <sz val="10"/>
        <rFont val="Arial"/>
        <family val="2"/>
      </rPr>
      <t>same</t>
    </r>
    <r>
      <rPr>
        <sz val="10"/>
        <rFont val="Arial"/>
        <family val="2"/>
      </rPr>
      <t xml:space="preserve"> test.</t>
    </r>
  </si>
  <si>
    <t>These are references for the IPIP method.</t>
  </si>
  <si>
    <t xml:space="preserve">The results of scoring a large number of entrepreneurship postgraduate students and a smaller number of </t>
  </si>
  <si>
    <t>https://www.researchgate.net/publication/264751806_What_makes_a_happy_team_Data_from_5_years'_entrepreneurship_teaching_suggests_that_working_style_is_a_major_determinant_of_team_contentment</t>
  </si>
  <si>
    <t>UK-based businesspeople and entrepreneurs using this test can be found here.</t>
  </si>
  <si>
    <t>Background</t>
  </si>
  <si>
    <t>How to use this sheet</t>
  </si>
  <si>
    <t xml:space="preserve">Read the instructions on the 'Data' sheet carefully. </t>
  </si>
  <si>
    <t>Completed</t>
  </si>
  <si>
    <t>When you fill in a question, the cell in the 'Completed' column goes green, which is an easy check that you have not</t>
  </si>
  <si>
    <t>missed anything. If you put two 'x's in a row, the cell goes red showing you have made a mistake.</t>
  </si>
  <si>
    <t>Once you have filled in answers to all the questions, go to the sheet 'Result'. That has the computed IPIP scores.</t>
  </si>
  <si>
    <t xml:space="preserve">The sheets 'Calculation' and 'Error check' are for internal calculation. By all means have a look at them to see what they are doing, but if you </t>
  </si>
  <si>
    <t>change them then the sheet may not work properly.</t>
  </si>
  <si>
    <t>If you do this on a class or a group of people, I would be very interested to hear of the results. I can be contacted at</t>
  </si>
  <si>
    <t>william@rufus-scientific.com</t>
  </si>
  <si>
    <t>William Bains. July 2016</t>
  </si>
  <si>
    <r>
      <t xml:space="preserve">Below there are phrases describing people's behaviors. Please use the rating scale below to describe how accurately each statement describes </t>
    </r>
    <r>
      <rPr>
        <i/>
        <sz val="10"/>
        <rFont val="Arial"/>
        <family val="2"/>
      </rPr>
      <t>you</t>
    </r>
    <r>
      <rPr>
        <sz val="10"/>
        <rFont val="Arial"/>
        <family val="2"/>
      </rPr>
      <t>. Describe yourself as you generally are now, not as you wish to be in the future. Describe yourself as you honestly see yourself, in relation to other people you know of the same sex as you are, and roughly your same age. Please read each statement carefully (especially for whether they say 'I am' or 'I am not'),  and then put an 'x' in the cell that corresponds to your reply. Do not think about the answer too long or go back and revise your answer</t>
    </r>
  </si>
  <si>
    <t xml:space="preserve"> </t>
  </si>
  <si>
    <t>Fill in the questionnaire on the Data sheet. Each line is a question, and you only put one answer per question (i.e. One 'x' per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</si>
</sst>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2"/>
      <name val="Times New Roman"/>
      <family val="1"/>
    </font>
    <font>
      <b/>
      <sz val="24"/>
      <name val="Arial"/>
      <family val="2"/>
    </font>
    <font>
      <i/>
      <sz val="10"/>
      <name val="Arial"/>
      <family val="2"/>
    </font>
    <font>
      <b/>
      <i/>
      <sz val="10"/>
      <name val="Arial"/>
      <family val="2"/>
    </font>
    <font>
      <sz val="10"/>
      <name val="Arial"/>
      <family val="2"/>
    </font>
    <font>
      <b/>
      <sz val="10"/>
      <name val="Arial"/>
      <family val="2"/>
    </font>
    <font>
      <u/>
      <sz val="10"/>
      <color theme="10"/>
      <name val="Arial"/>
      <family val="2"/>
    </font>
  </fonts>
  <fills count="3">
    <fill>
      <patternFill patternType="none"/>
    </fill>
    <fill>
      <patternFill patternType="gray125"/>
    </fill>
    <fill>
      <patternFill patternType="solid">
        <fgColor indexed="26"/>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33">
    <xf numFmtId="0" fontId="0" fillId="0" borderId="0" xfId="0"/>
    <xf numFmtId="0" fontId="1" fillId="0" borderId="0" xfId="0" applyFont="1"/>
    <xf numFmtId="0" fontId="0" fillId="0" borderId="0" xfId="0" applyAlignment="1">
      <alignment wrapText="1"/>
    </xf>
    <xf numFmtId="0" fontId="0" fillId="0" borderId="0" xfId="0" quotePrefix="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5" fillId="0" borderId="0" xfId="0" applyFont="1"/>
    <xf numFmtId="0" fontId="6" fillId="0" borderId="0" xfId="0" applyFont="1"/>
    <xf numFmtId="0" fontId="5" fillId="0" borderId="0" xfId="0" applyFont="1" applyAlignment="1">
      <alignment wrapText="1"/>
    </xf>
    <xf numFmtId="0" fontId="7" fillId="0" borderId="0" xfId="1" applyAlignment="1" applyProtection="1"/>
    <xf numFmtId="0" fontId="5" fillId="2" borderId="15" xfId="0" applyFont="1" applyFill="1" applyBorder="1" applyAlignment="1">
      <alignment wrapText="1"/>
    </xf>
    <xf numFmtId="0" fontId="0" fillId="0" borderId="16" xfId="0" applyBorder="1" applyAlignment="1">
      <alignment wrapText="1"/>
    </xf>
    <xf numFmtId="0" fontId="0" fillId="0" borderId="17" xfId="0" applyBorder="1" applyAlignment="1">
      <alignment wrapText="1"/>
    </xf>
    <xf numFmtId="0" fontId="2" fillId="2" borderId="18" xfId="0" applyFont="1" applyFill="1" applyBorder="1" applyAlignment="1">
      <alignment horizontal="center" wrapText="1"/>
    </xf>
    <xf numFmtId="0" fontId="0" fillId="0" borderId="19" xfId="0" applyBorder="1" applyAlignment="1">
      <alignment wrapText="1"/>
    </xf>
    <xf numFmtId="0" fontId="0" fillId="0" borderId="20" xfId="0" applyBorder="1" applyAlignment="1">
      <alignment wrapText="1"/>
    </xf>
  </cellXfs>
  <cellStyles count="2">
    <cellStyle name="Hyperlink" xfId="1" builtinId="8"/>
    <cellStyle name="Normal" xfId="0" builtinId="0"/>
  </cellStyles>
  <dxfs count="3">
    <dxf>
      <font>
        <b val="0"/>
        <i val="0"/>
        <strike val="0"/>
        <color theme="0"/>
      </font>
      <fill>
        <patternFill patternType="none">
          <bgColor auto="1"/>
        </patternFill>
      </fill>
      <border>
        <left/>
        <right/>
        <top/>
        <bottom/>
        <vertical/>
        <horizontal/>
      </border>
    </dxf>
    <dxf>
      <font>
        <color rgb="FFFF0000"/>
      </font>
      <fill>
        <patternFill>
          <bgColor rgb="FFFF0000"/>
        </patternFill>
      </fill>
    </dxf>
    <dxf>
      <font>
        <color rgb="FF00B05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william@rufus-scientifi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32"/>
  <sheetViews>
    <sheetView tabSelected="1" workbookViewId="0">
      <selection activeCell="D22" sqref="D22"/>
    </sheetView>
  </sheetViews>
  <sheetFormatPr defaultRowHeight="13.2" x14ac:dyDescent="0.25"/>
  <sheetData>
    <row r="4" spans="3:3" x14ac:dyDescent="0.25">
      <c r="C4" s="24" t="s">
        <v>132</v>
      </c>
    </row>
    <row r="5" spans="3:3" x14ac:dyDescent="0.25">
      <c r="C5" s="23" t="s">
        <v>125</v>
      </c>
    </row>
    <row r="6" spans="3:3" x14ac:dyDescent="0.25">
      <c r="C6" s="23" t="s">
        <v>126</v>
      </c>
    </row>
    <row r="7" spans="3:3" x14ac:dyDescent="0.25">
      <c r="C7" s="23" t="s">
        <v>127</v>
      </c>
    </row>
    <row r="9" spans="3:3" x14ac:dyDescent="0.25">
      <c r="C9" s="23" t="s">
        <v>128</v>
      </c>
    </row>
    <row r="10" spans="3:3" x14ac:dyDescent="0.25">
      <c r="C10" t="s">
        <v>43</v>
      </c>
    </row>
    <row r="11" spans="3:3" x14ac:dyDescent="0.25">
      <c r="C11" t="s">
        <v>119</v>
      </c>
    </row>
    <row r="13" spans="3:3" x14ac:dyDescent="0.25">
      <c r="C13" s="23" t="s">
        <v>129</v>
      </c>
    </row>
    <row r="14" spans="3:3" x14ac:dyDescent="0.25">
      <c r="C14" s="23" t="s">
        <v>131</v>
      </c>
    </row>
    <row r="16" spans="3:3" x14ac:dyDescent="0.25">
      <c r="C16" t="s">
        <v>130</v>
      </c>
    </row>
    <row r="18" spans="1:4" x14ac:dyDescent="0.25">
      <c r="C18" s="24" t="s">
        <v>133</v>
      </c>
    </row>
    <row r="19" spans="1:4" x14ac:dyDescent="0.25">
      <c r="C19" s="23" t="s">
        <v>134</v>
      </c>
    </row>
    <row r="20" spans="1:4" x14ac:dyDescent="0.25">
      <c r="C20" s="23" t="s">
        <v>146</v>
      </c>
    </row>
    <row r="21" spans="1:4" x14ac:dyDescent="0.25">
      <c r="C21" s="23" t="s">
        <v>136</v>
      </c>
    </row>
    <row r="22" spans="1:4" x14ac:dyDescent="0.25">
      <c r="D22" s="23" t="s">
        <v>137</v>
      </c>
    </row>
    <row r="24" spans="1:4" x14ac:dyDescent="0.25">
      <c r="C24" s="23" t="s">
        <v>138</v>
      </c>
    </row>
    <row r="26" spans="1:4" x14ac:dyDescent="0.25">
      <c r="C26" s="23" t="s">
        <v>139</v>
      </c>
    </row>
    <row r="27" spans="1:4" x14ac:dyDescent="0.25">
      <c r="C27" s="23" t="s">
        <v>140</v>
      </c>
    </row>
    <row r="29" spans="1:4" x14ac:dyDescent="0.25">
      <c r="C29" s="23" t="s">
        <v>141</v>
      </c>
    </row>
    <row r="30" spans="1:4" x14ac:dyDescent="0.25">
      <c r="C30" s="26" t="s">
        <v>142</v>
      </c>
    </row>
    <row r="32" spans="1:4" x14ac:dyDescent="0.25">
      <c r="A32" s="23" t="s">
        <v>145</v>
      </c>
      <c r="C32" s="23" t="s">
        <v>143</v>
      </c>
    </row>
  </sheetData>
  <hyperlinks>
    <hyperlink ref="C3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5"/>
  <sheetViews>
    <sheetView workbookViewId="0">
      <pane ySplit="5" topLeftCell="A6" activePane="bottomLeft" state="frozenSplit"/>
      <selection pane="bottomLeft" activeCell="B2" sqref="B2:G2"/>
    </sheetView>
  </sheetViews>
  <sheetFormatPr defaultRowHeight="13.2" x14ac:dyDescent="0.25"/>
  <cols>
    <col min="2" max="2" width="47.33203125" customWidth="1"/>
    <col min="3" max="7" width="10.5546875" customWidth="1"/>
    <col min="9" max="9" width="11" customWidth="1"/>
  </cols>
  <sheetData>
    <row r="1" spans="1:10" ht="21.75" customHeight="1" x14ac:dyDescent="0.5">
      <c r="B1" s="30" t="s">
        <v>34</v>
      </c>
      <c r="C1" s="31"/>
      <c r="D1" s="31"/>
      <c r="E1" s="31"/>
      <c r="F1" s="31"/>
      <c r="G1" s="32"/>
    </row>
    <row r="2" spans="1:10" ht="77.400000000000006" customHeight="1" x14ac:dyDescent="0.25">
      <c r="B2" s="27" t="s">
        <v>144</v>
      </c>
      <c r="C2" s="28"/>
      <c r="D2" s="28"/>
      <c r="E2" s="28"/>
      <c r="F2" s="28"/>
      <c r="G2" s="29"/>
    </row>
    <row r="4" spans="1:10" ht="51.75" customHeight="1" x14ac:dyDescent="0.25">
      <c r="C4" s="2" t="s">
        <v>29</v>
      </c>
      <c r="D4" s="2" t="s">
        <v>30</v>
      </c>
      <c r="E4" s="2" t="s">
        <v>31</v>
      </c>
      <c r="F4" s="2" t="s">
        <v>32</v>
      </c>
      <c r="G4" s="2" t="s">
        <v>33</v>
      </c>
      <c r="I4" s="25" t="s">
        <v>135</v>
      </c>
    </row>
    <row r="5" spans="1:10" ht="16.5" customHeight="1" x14ac:dyDescent="0.25">
      <c r="C5" s="2" t="s">
        <v>41</v>
      </c>
      <c r="D5" s="2" t="s">
        <v>40</v>
      </c>
      <c r="E5" s="2" t="s">
        <v>39</v>
      </c>
      <c r="F5" s="2" t="s">
        <v>38</v>
      </c>
      <c r="G5" s="2" t="s">
        <v>42</v>
      </c>
    </row>
    <row r="6" spans="1:10" ht="15.6" x14ac:dyDescent="0.3">
      <c r="A6" s="1">
        <v>1</v>
      </c>
      <c r="B6" t="s">
        <v>44</v>
      </c>
      <c r="D6" s="23"/>
      <c r="I6" s="1">
        <f>IF(SUM('Error check'!C6:G6)&gt;1,1,IF(SUM('Error check'!C6:G6)=0,2,0))</f>
        <v>2</v>
      </c>
      <c r="J6" s="1"/>
    </row>
    <row r="7" spans="1:10" ht="15.6" x14ac:dyDescent="0.3">
      <c r="A7" s="1">
        <f>A6+1</f>
        <v>2</v>
      </c>
      <c r="B7" t="s">
        <v>45</v>
      </c>
      <c r="F7" s="23"/>
      <c r="I7" s="1">
        <f>IF(SUM('Error check'!C7:G7)&gt;1,1,IF(SUM('Error check'!C7:G7)=0,2,0))</f>
        <v>2</v>
      </c>
      <c r="J7" s="1"/>
    </row>
    <row r="8" spans="1:10" ht="15.6" x14ac:dyDescent="0.3">
      <c r="A8" s="1">
        <f t="shared" ref="A8:A71" si="0">A7+1</f>
        <v>3</v>
      </c>
      <c r="B8" t="s">
        <v>47</v>
      </c>
      <c r="G8" s="23"/>
      <c r="I8" s="1">
        <f>IF(SUM('Error check'!C8:G8)&gt;1,1,IF(SUM('Error check'!C8:G8)=0,2,0))</f>
        <v>2</v>
      </c>
      <c r="J8" s="1"/>
    </row>
    <row r="9" spans="1:10" ht="15.6" x14ac:dyDescent="0.3">
      <c r="A9" s="1">
        <f t="shared" si="0"/>
        <v>4</v>
      </c>
      <c r="B9" t="s">
        <v>46</v>
      </c>
      <c r="G9" s="23"/>
      <c r="I9" s="1">
        <f>IF(SUM('Error check'!C9:G9)&gt;1,1,IF(SUM('Error check'!C9:G9)=0,2,0))</f>
        <v>2</v>
      </c>
      <c r="J9" s="1"/>
    </row>
    <row r="10" spans="1:10" ht="15.6" x14ac:dyDescent="0.3">
      <c r="A10" s="1">
        <f t="shared" si="0"/>
        <v>5</v>
      </c>
      <c r="B10" t="s">
        <v>48</v>
      </c>
      <c r="G10" s="23"/>
      <c r="I10" s="1">
        <f>IF(SUM('Error check'!C10:G10)&gt;1,1,IF(SUM('Error check'!C10:G10)=0,2,0))</f>
        <v>2</v>
      </c>
      <c r="J10" s="1"/>
    </row>
    <row r="11" spans="1:10" ht="15.6" x14ac:dyDescent="0.3">
      <c r="A11" s="1">
        <f t="shared" si="0"/>
        <v>6</v>
      </c>
      <c r="B11" t="s">
        <v>14</v>
      </c>
      <c r="F11" s="23"/>
      <c r="I11" s="1">
        <f>IF(SUM('Error check'!C11:G11)&gt;1,1,IF(SUM('Error check'!C11:G11)=0,2,0))</f>
        <v>2</v>
      </c>
      <c r="J11" s="1"/>
    </row>
    <row r="12" spans="1:10" ht="15.6" x14ac:dyDescent="0.3">
      <c r="A12" s="1">
        <f t="shared" si="0"/>
        <v>7</v>
      </c>
      <c r="B12" t="s">
        <v>49</v>
      </c>
      <c r="C12" s="23"/>
      <c r="I12" s="1">
        <f>IF(SUM('Error check'!C12:G12)&gt;1,1,IF(SUM('Error check'!C12:G12)=0,2,0))</f>
        <v>2</v>
      </c>
      <c r="J12" s="1"/>
    </row>
    <row r="13" spans="1:10" ht="15.6" x14ac:dyDescent="0.3">
      <c r="A13" s="1">
        <f t="shared" si="0"/>
        <v>8</v>
      </c>
      <c r="B13" t="s">
        <v>50</v>
      </c>
      <c r="F13" s="23"/>
      <c r="I13" s="1">
        <f>IF(SUM('Error check'!C13:G13)&gt;1,1,IF(SUM('Error check'!C13:G13)=0,2,0))</f>
        <v>2</v>
      </c>
      <c r="J13" s="1"/>
    </row>
    <row r="14" spans="1:10" ht="15.6" x14ac:dyDescent="0.3">
      <c r="A14" s="1">
        <f t="shared" si="0"/>
        <v>9</v>
      </c>
      <c r="B14" t="s">
        <v>51</v>
      </c>
      <c r="C14" s="23"/>
      <c r="I14" s="1">
        <f>IF(SUM('Error check'!C14:G14)&gt;1,1,IF(SUM('Error check'!C14:G14)=0,2,0))</f>
        <v>2</v>
      </c>
      <c r="J14" s="1"/>
    </row>
    <row r="15" spans="1:10" ht="15.6" x14ac:dyDescent="0.3">
      <c r="A15" s="1">
        <f t="shared" si="0"/>
        <v>10</v>
      </c>
      <c r="B15" t="s">
        <v>9</v>
      </c>
      <c r="G15" s="23"/>
      <c r="I15" s="1">
        <f>IF(SUM('Error check'!C15:G15)&gt;1,1,IF(SUM('Error check'!C15:G15)=0,2,0))</f>
        <v>2</v>
      </c>
      <c r="J15" s="1"/>
    </row>
    <row r="16" spans="1:10" ht="15.6" x14ac:dyDescent="0.3">
      <c r="A16" s="1">
        <f t="shared" si="0"/>
        <v>11</v>
      </c>
      <c r="B16" t="s">
        <v>53</v>
      </c>
      <c r="F16" s="23"/>
      <c r="I16" s="1">
        <f>IF(SUM('Error check'!C16:G16)&gt;1,1,IF(SUM('Error check'!C16:G16)=0,2,0))</f>
        <v>2</v>
      </c>
      <c r="J16" s="1"/>
    </row>
    <row r="17" spans="1:10" ht="15.6" x14ac:dyDescent="0.3">
      <c r="A17" s="1">
        <f t="shared" si="0"/>
        <v>12</v>
      </c>
      <c r="B17" t="s">
        <v>52</v>
      </c>
      <c r="D17" s="23"/>
      <c r="I17" s="1">
        <f>IF(SUM('Error check'!C17:G17)&gt;1,1,IF(SUM('Error check'!C17:G17)=0,2,0))</f>
        <v>2</v>
      </c>
      <c r="J17" s="1"/>
    </row>
    <row r="18" spans="1:10" ht="15.6" x14ac:dyDescent="0.3">
      <c r="A18" s="1">
        <f t="shared" si="0"/>
        <v>13</v>
      </c>
      <c r="B18" t="s">
        <v>5</v>
      </c>
      <c r="E18" s="23"/>
      <c r="I18" s="1">
        <f>IF(SUM('Error check'!C18:G18)&gt;1,1,IF(SUM('Error check'!C18:G18)=0,2,0))</f>
        <v>2</v>
      </c>
      <c r="J18" s="1"/>
    </row>
    <row r="19" spans="1:10" ht="15.6" x14ac:dyDescent="0.3">
      <c r="A19" s="1">
        <f t="shared" si="0"/>
        <v>14</v>
      </c>
      <c r="B19" t="s">
        <v>54</v>
      </c>
      <c r="E19" s="23"/>
      <c r="I19" s="1">
        <f>IF(SUM('Error check'!C19:G19)&gt;1,1,IF(SUM('Error check'!C19:G19)=0,2,0))</f>
        <v>2</v>
      </c>
      <c r="J19" s="1"/>
    </row>
    <row r="20" spans="1:10" ht="15.6" x14ac:dyDescent="0.3">
      <c r="A20" s="1">
        <f t="shared" si="0"/>
        <v>15</v>
      </c>
      <c r="B20" t="s">
        <v>55</v>
      </c>
      <c r="D20" s="23"/>
      <c r="I20" s="1">
        <f>IF(SUM('Error check'!C20:G20)&gt;1,1,IF(SUM('Error check'!C20:G20)=0,2,0))</f>
        <v>2</v>
      </c>
      <c r="J20" s="1"/>
    </row>
    <row r="21" spans="1:10" ht="15.6" x14ac:dyDescent="0.3">
      <c r="A21" s="1">
        <f t="shared" si="0"/>
        <v>16</v>
      </c>
      <c r="B21" t="s">
        <v>11</v>
      </c>
      <c r="F21" s="23"/>
      <c r="I21" s="1">
        <f>IF(SUM('Error check'!C21:G21)&gt;1,1,IF(SUM('Error check'!C21:G21)=0,2,0))</f>
        <v>2</v>
      </c>
      <c r="J21" s="1"/>
    </row>
    <row r="22" spans="1:10" ht="15.6" x14ac:dyDescent="0.3">
      <c r="A22" s="1">
        <f t="shared" si="0"/>
        <v>17</v>
      </c>
      <c r="B22" t="s">
        <v>56</v>
      </c>
      <c r="F22" s="23"/>
      <c r="I22" s="1">
        <f>IF(SUM('Error check'!C22:G22)&gt;1,1,IF(SUM('Error check'!C22:G22)=0,2,0))</f>
        <v>2</v>
      </c>
      <c r="J22" s="1"/>
    </row>
    <row r="23" spans="1:10" ht="15.6" x14ac:dyDescent="0.3">
      <c r="A23" s="1">
        <f t="shared" si="0"/>
        <v>18</v>
      </c>
      <c r="B23" t="s">
        <v>26</v>
      </c>
      <c r="C23" s="23"/>
      <c r="I23" s="1">
        <f>IF(SUM('Error check'!C23:G23)&gt;1,1,IF(SUM('Error check'!C23:G23)=0,2,0))</f>
        <v>2</v>
      </c>
      <c r="J23" s="1"/>
    </row>
    <row r="24" spans="1:10" ht="15.6" x14ac:dyDescent="0.3">
      <c r="A24" s="1">
        <f t="shared" si="0"/>
        <v>19</v>
      </c>
      <c r="B24" t="s">
        <v>57</v>
      </c>
      <c r="E24" s="23"/>
      <c r="I24" s="1">
        <f>IF(SUM('Error check'!C24:G24)&gt;1,1,IF(SUM('Error check'!C24:G24)=0,2,0))</f>
        <v>2</v>
      </c>
      <c r="J24" s="1"/>
    </row>
    <row r="25" spans="1:10" ht="15.6" x14ac:dyDescent="0.3">
      <c r="A25" s="1">
        <f t="shared" si="0"/>
        <v>20</v>
      </c>
      <c r="B25" t="s">
        <v>58</v>
      </c>
      <c r="G25" s="23"/>
      <c r="I25" s="1">
        <f>IF(SUM('Error check'!C25:G25)&gt;1,1,IF(SUM('Error check'!C25:G25)=0,2,0))</f>
        <v>2</v>
      </c>
      <c r="J25" s="1"/>
    </row>
    <row r="26" spans="1:10" ht="15.6" x14ac:dyDescent="0.3">
      <c r="A26" s="1">
        <f t="shared" si="0"/>
        <v>21</v>
      </c>
      <c r="B26" t="s">
        <v>59</v>
      </c>
      <c r="F26" s="23"/>
      <c r="I26" s="1">
        <f>IF(SUM('Error check'!C26:G26)&gt;1,1,IF(SUM('Error check'!C26:G26)=0,2,0))</f>
        <v>2</v>
      </c>
      <c r="J26" s="1"/>
    </row>
    <row r="27" spans="1:10" ht="15.6" x14ac:dyDescent="0.3">
      <c r="A27" s="1">
        <f t="shared" si="0"/>
        <v>22</v>
      </c>
      <c r="B27" t="s">
        <v>20</v>
      </c>
      <c r="F27" s="23"/>
      <c r="I27" s="1">
        <f>IF(SUM('Error check'!C27:G27)&gt;1,1,IF(SUM('Error check'!C27:G27)=0,2,0))</f>
        <v>2</v>
      </c>
      <c r="J27" s="1"/>
    </row>
    <row r="28" spans="1:10" ht="15.6" x14ac:dyDescent="0.3">
      <c r="A28" s="1">
        <f t="shared" si="0"/>
        <v>23</v>
      </c>
      <c r="B28" t="s">
        <v>60</v>
      </c>
      <c r="D28" s="23"/>
      <c r="I28" s="1">
        <f>IF(SUM('Error check'!C28:G28)&gt;1,1,IF(SUM('Error check'!C28:G28)=0,2,0))</f>
        <v>2</v>
      </c>
      <c r="J28" s="1"/>
    </row>
    <row r="29" spans="1:10" ht="15.6" x14ac:dyDescent="0.3">
      <c r="A29" s="1">
        <f t="shared" si="0"/>
        <v>24</v>
      </c>
      <c r="B29" t="s">
        <v>120</v>
      </c>
      <c r="C29" s="23"/>
      <c r="I29" s="1">
        <f>IF(SUM('Error check'!C29:G29)&gt;1,1,IF(SUM('Error check'!C29:G29)=0,2,0))</f>
        <v>2</v>
      </c>
      <c r="J29" s="1"/>
    </row>
    <row r="30" spans="1:10" ht="15.6" x14ac:dyDescent="0.3">
      <c r="A30" s="1">
        <f t="shared" si="0"/>
        <v>25</v>
      </c>
      <c r="B30" t="s">
        <v>62</v>
      </c>
      <c r="C30" s="23"/>
      <c r="I30" s="1">
        <f>IF(SUM('Error check'!C30:G30)&gt;1,1,IF(SUM('Error check'!C30:G30)=0,2,0))</f>
        <v>2</v>
      </c>
      <c r="J30" s="1"/>
    </row>
    <row r="31" spans="1:10" ht="15.6" x14ac:dyDescent="0.3">
      <c r="A31" s="1">
        <f t="shared" si="0"/>
        <v>26</v>
      </c>
      <c r="B31" t="s">
        <v>61</v>
      </c>
      <c r="E31" s="23"/>
      <c r="I31" s="1">
        <f>IF(SUM('Error check'!C31:G31)&gt;1,1,IF(SUM('Error check'!C31:G31)=0,2,0))</f>
        <v>2</v>
      </c>
      <c r="J31" s="1"/>
    </row>
    <row r="32" spans="1:10" ht="15.6" x14ac:dyDescent="0.3">
      <c r="A32" s="1">
        <f t="shared" si="0"/>
        <v>27</v>
      </c>
      <c r="B32" t="s">
        <v>63</v>
      </c>
      <c r="C32" s="23"/>
      <c r="I32" s="1">
        <f>IF(SUM('Error check'!C32:G32)&gt;1,1,IF(SUM('Error check'!C32:G32)=0,2,0))</f>
        <v>2</v>
      </c>
      <c r="J32" s="1"/>
    </row>
    <row r="33" spans="1:10" ht="15.6" x14ac:dyDescent="0.3">
      <c r="A33" s="1">
        <f t="shared" si="0"/>
        <v>28</v>
      </c>
      <c r="B33" t="s">
        <v>64</v>
      </c>
      <c r="C33" s="23"/>
      <c r="I33" s="1">
        <f>IF(SUM('Error check'!C33:G33)&gt;1,1,IF(SUM('Error check'!C33:G33)=0,2,0))</f>
        <v>2</v>
      </c>
      <c r="J33" s="1"/>
    </row>
    <row r="34" spans="1:10" ht="15.6" x14ac:dyDescent="0.3">
      <c r="A34" s="1">
        <f t="shared" si="0"/>
        <v>29</v>
      </c>
      <c r="B34" t="s">
        <v>65</v>
      </c>
      <c r="F34" s="23"/>
      <c r="I34" s="1">
        <f>IF(SUM('Error check'!C34:G34)&gt;1,1,IF(SUM('Error check'!C34:G34)=0,2,0))</f>
        <v>2</v>
      </c>
      <c r="J34" s="1"/>
    </row>
    <row r="35" spans="1:10" ht="15.6" x14ac:dyDescent="0.3">
      <c r="A35" s="1">
        <f t="shared" si="0"/>
        <v>30</v>
      </c>
      <c r="B35" t="s">
        <v>66</v>
      </c>
      <c r="C35" s="23"/>
      <c r="I35" s="1">
        <f>IF(SUM('Error check'!C35:G35)&gt;1,1,IF(SUM('Error check'!C35:G35)=0,2,0))</f>
        <v>2</v>
      </c>
      <c r="J35" s="1"/>
    </row>
    <row r="36" spans="1:10" ht="15.6" x14ac:dyDescent="0.3">
      <c r="A36" s="1">
        <f t="shared" si="0"/>
        <v>31</v>
      </c>
      <c r="B36" t="s">
        <v>67</v>
      </c>
      <c r="E36" s="23"/>
      <c r="I36" s="1">
        <f>IF(SUM('Error check'!C36:G36)&gt;1,1,IF(SUM('Error check'!C36:G36)=0,2,0))</f>
        <v>2</v>
      </c>
      <c r="J36" s="1"/>
    </row>
    <row r="37" spans="1:10" ht="15.6" x14ac:dyDescent="0.3">
      <c r="A37" s="1">
        <f t="shared" si="0"/>
        <v>32</v>
      </c>
      <c r="B37" t="s">
        <v>68</v>
      </c>
      <c r="F37" s="23"/>
      <c r="I37" s="1">
        <f>IF(SUM('Error check'!C37:G37)&gt;1,1,IF(SUM('Error check'!C37:G37)=0,2,0))</f>
        <v>2</v>
      </c>
      <c r="J37" s="1"/>
    </row>
    <row r="38" spans="1:10" ht="15.6" x14ac:dyDescent="0.3">
      <c r="A38" s="1">
        <f t="shared" si="0"/>
        <v>33</v>
      </c>
      <c r="B38" t="s">
        <v>69</v>
      </c>
      <c r="D38" s="23"/>
      <c r="I38" s="1">
        <f>IF(SUM('Error check'!C38:G38)&gt;1,1,IF(SUM('Error check'!C38:G38)=0,2,0))</f>
        <v>2</v>
      </c>
      <c r="J38" s="1"/>
    </row>
    <row r="39" spans="1:10" ht="15.6" x14ac:dyDescent="0.3">
      <c r="A39" s="1">
        <f t="shared" si="0"/>
        <v>34</v>
      </c>
      <c r="B39" t="s">
        <v>76</v>
      </c>
      <c r="F39" s="23"/>
      <c r="I39" s="1">
        <f>IF(SUM('Error check'!C39:G39)&gt;1,1,IF(SUM('Error check'!C39:G39)=0,2,0))</f>
        <v>2</v>
      </c>
      <c r="J39" s="1"/>
    </row>
    <row r="40" spans="1:10" ht="15.6" x14ac:dyDescent="0.3">
      <c r="A40" s="1">
        <f t="shared" si="0"/>
        <v>35</v>
      </c>
      <c r="B40" t="s">
        <v>19</v>
      </c>
      <c r="C40" s="23"/>
      <c r="I40" s="1">
        <f>IF(SUM('Error check'!C40:G40)&gt;1,1,IF(SUM('Error check'!C40:G40)=0,2,0))</f>
        <v>2</v>
      </c>
      <c r="J40" s="1"/>
    </row>
    <row r="41" spans="1:10" ht="15.6" x14ac:dyDescent="0.3">
      <c r="A41" s="1">
        <f t="shared" si="0"/>
        <v>36</v>
      </c>
      <c r="B41" t="s">
        <v>8</v>
      </c>
      <c r="D41" s="23"/>
      <c r="I41" s="1">
        <f>IF(SUM('Error check'!C41:G41)&gt;1,1,IF(SUM('Error check'!C41:G41)=0,2,0))</f>
        <v>2</v>
      </c>
      <c r="J41" s="1"/>
    </row>
    <row r="42" spans="1:10" ht="15.6" x14ac:dyDescent="0.3">
      <c r="A42" s="1">
        <f t="shared" si="0"/>
        <v>37</v>
      </c>
      <c r="B42" t="s">
        <v>71</v>
      </c>
      <c r="C42" s="23"/>
      <c r="I42" s="1">
        <f>IF(SUM('Error check'!C42:G42)&gt;1,1,IF(SUM('Error check'!C42:G42)=0,2,0))</f>
        <v>2</v>
      </c>
      <c r="J42" s="1"/>
    </row>
    <row r="43" spans="1:10" ht="15.6" x14ac:dyDescent="0.3">
      <c r="A43" s="1">
        <f t="shared" si="0"/>
        <v>38</v>
      </c>
      <c r="B43" t="s">
        <v>15</v>
      </c>
      <c r="C43" s="23"/>
      <c r="I43" s="1">
        <f>IF(SUM('Error check'!C43:G43)&gt;1,1,IF(SUM('Error check'!C43:G43)=0,2,0))</f>
        <v>2</v>
      </c>
      <c r="J43" s="1"/>
    </row>
    <row r="44" spans="1:10" ht="15.6" x14ac:dyDescent="0.3">
      <c r="A44" s="1">
        <f t="shared" si="0"/>
        <v>39</v>
      </c>
      <c r="B44" t="s">
        <v>72</v>
      </c>
      <c r="G44" s="23"/>
      <c r="I44" s="1">
        <f>IF(SUM('Error check'!C44:G44)&gt;1,1,IF(SUM('Error check'!C44:G44)=0,2,0))</f>
        <v>2</v>
      </c>
      <c r="J44" s="1"/>
    </row>
    <row r="45" spans="1:10" ht="15.6" x14ac:dyDescent="0.3">
      <c r="A45" s="1">
        <f t="shared" si="0"/>
        <v>40</v>
      </c>
      <c r="B45" t="s">
        <v>24</v>
      </c>
      <c r="D45" s="23"/>
      <c r="I45" s="1">
        <f>IF(SUM('Error check'!C45:G45)&gt;1,1,IF(SUM('Error check'!C45:G45)=0,2,0))</f>
        <v>2</v>
      </c>
      <c r="J45" s="1"/>
    </row>
    <row r="46" spans="1:10" ht="15.6" x14ac:dyDescent="0.3">
      <c r="A46" s="1">
        <f t="shared" si="0"/>
        <v>41</v>
      </c>
      <c r="B46" t="s">
        <v>73</v>
      </c>
      <c r="D46" s="23"/>
      <c r="I46" s="1">
        <f>IF(SUM('Error check'!C46:G46)&gt;1,1,IF(SUM('Error check'!C46:G46)=0,2,0))</f>
        <v>2</v>
      </c>
      <c r="J46" s="1"/>
    </row>
    <row r="47" spans="1:10" ht="15.6" x14ac:dyDescent="0.3">
      <c r="A47" s="1">
        <f t="shared" si="0"/>
        <v>42</v>
      </c>
      <c r="B47" t="s">
        <v>6</v>
      </c>
      <c r="D47" s="23"/>
      <c r="I47" s="1">
        <f>IF(SUM('Error check'!C47:G47)&gt;1,1,IF(SUM('Error check'!C47:G47)=0,2,0))</f>
        <v>2</v>
      </c>
    </row>
    <row r="48" spans="1:10" ht="15.6" x14ac:dyDescent="0.3">
      <c r="A48" s="1">
        <f t="shared" si="0"/>
        <v>43</v>
      </c>
      <c r="B48" t="s">
        <v>22</v>
      </c>
      <c r="D48" s="23"/>
      <c r="I48" s="1">
        <f>IF(SUM('Error check'!C48:G48)&gt;1,1,IF(SUM('Error check'!C48:G48)=0,2,0))</f>
        <v>2</v>
      </c>
    </row>
    <row r="49" spans="1:9" ht="15.6" x14ac:dyDescent="0.3">
      <c r="A49" s="1">
        <f t="shared" si="0"/>
        <v>44</v>
      </c>
      <c r="B49" t="s">
        <v>75</v>
      </c>
      <c r="D49" s="23"/>
      <c r="I49" s="1">
        <f>IF(SUM('Error check'!C49:G49)&gt;1,1,IF(SUM('Error check'!C49:G49)=0,2,0))</f>
        <v>2</v>
      </c>
    </row>
    <row r="50" spans="1:9" ht="15.6" x14ac:dyDescent="0.3">
      <c r="A50" s="1">
        <f t="shared" si="0"/>
        <v>45</v>
      </c>
      <c r="B50" t="s">
        <v>74</v>
      </c>
      <c r="G50" s="23"/>
      <c r="I50" s="1">
        <f>IF(SUM('Error check'!C50:G50)&gt;1,1,IF(SUM('Error check'!C50:G50)=0,2,0))</f>
        <v>2</v>
      </c>
    </row>
    <row r="51" spans="1:9" ht="15.6" x14ac:dyDescent="0.3">
      <c r="A51" s="1">
        <f t="shared" si="0"/>
        <v>46</v>
      </c>
      <c r="B51" t="s">
        <v>70</v>
      </c>
      <c r="F51" s="23"/>
      <c r="I51" s="1">
        <f>IF(SUM('Error check'!C51:G51)&gt;1,1,IF(SUM('Error check'!C51:G51)=0,2,0))</f>
        <v>2</v>
      </c>
    </row>
    <row r="52" spans="1:9" ht="15.6" x14ac:dyDescent="0.3">
      <c r="A52" s="1">
        <f t="shared" si="0"/>
        <v>47</v>
      </c>
      <c r="B52" t="s">
        <v>77</v>
      </c>
      <c r="F52" s="23"/>
      <c r="I52" s="1">
        <f>IF(SUM('Error check'!C52:G52)&gt;1,1,IF(SUM('Error check'!C52:G52)=0,2,0))</f>
        <v>2</v>
      </c>
    </row>
    <row r="53" spans="1:9" ht="15.6" x14ac:dyDescent="0.3">
      <c r="A53" s="1">
        <f t="shared" si="0"/>
        <v>48</v>
      </c>
      <c r="B53" t="s">
        <v>78</v>
      </c>
      <c r="D53" s="23"/>
      <c r="I53" s="1">
        <f>IF(SUM('Error check'!C53:G53)&gt;1,1,IF(SUM('Error check'!C53:G53)=0,2,0))</f>
        <v>2</v>
      </c>
    </row>
    <row r="54" spans="1:9" ht="15.6" x14ac:dyDescent="0.3">
      <c r="A54" s="1">
        <f t="shared" si="0"/>
        <v>49</v>
      </c>
      <c r="B54" t="s">
        <v>80</v>
      </c>
      <c r="D54" s="23"/>
      <c r="I54" s="1">
        <f>IF(SUM('Error check'!C54:G54)&gt;1,1,IF(SUM('Error check'!C54:G54)=0,2,0))</f>
        <v>2</v>
      </c>
    </row>
    <row r="55" spans="1:9" ht="15.6" x14ac:dyDescent="0.3">
      <c r="A55" s="1">
        <f t="shared" si="0"/>
        <v>50</v>
      </c>
      <c r="B55" t="s">
        <v>79</v>
      </c>
      <c r="D55" s="23"/>
      <c r="I55" s="1">
        <f>IF(SUM('Error check'!C55:G55)&gt;1,1,IF(SUM('Error check'!C55:G55)=0,2,0))</f>
        <v>2</v>
      </c>
    </row>
    <row r="56" spans="1:9" ht="15.6" x14ac:dyDescent="0.3">
      <c r="A56" s="1">
        <f t="shared" si="0"/>
        <v>51</v>
      </c>
      <c r="B56" t="s">
        <v>81</v>
      </c>
      <c r="G56" s="23"/>
      <c r="I56" s="1">
        <f>IF(SUM('Error check'!C56:G56)&gt;1,1,IF(SUM('Error check'!C56:G56)=0,2,0))</f>
        <v>2</v>
      </c>
    </row>
    <row r="57" spans="1:9" ht="15.6" x14ac:dyDescent="0.3">
      <c r="A57" s="1">
        <f t="shared" si="0"/>
        <v>52</v>
      </c>
      <c r="B57" t="s">
        <v>82</v>
      </c>
      <c r="D57" s="23"/>
      <c r="I57" s="1">
        <f>IF(SUM('Error check'!C57:G57)&gt;1,1,IF(SUM('Error check'!C57:G57)=0,2,0))</f>
        <v>2</v>
      </c>
    </row>
    <row r="58" spans="1:9" ht="15.6" x14ac:dyDescent="0.3">
      <c r="A58" s="1">
        <f t="shared" si="0"/>
        <v>53</v>
      </c>
      <c r="B58" t="s">
        <v>83</v>
      </c>
      <c r="F58" s="23"/>
      <c r="I58" s="1">
        <f>IF(SUM('Error check'!C58:G58)&gt;1,1,IF(SUM('Error check'!C58:G58)=0,2,0))</f>
        <v>2</v>
      </c>
    </row>
    <row r="59" spans="1:9" ht="15.6" x14ac:dyDescent="0.3">
      <c r="A59" s="1">
        <f t="shared" si="0"/>
        <v>54</v>
      </c>
      <c r="B59" t="s">
        <v>84</v>
      </c>
      <c r="F59" s="23"/>
      <c r="I59" s="1">
        <f>IF(SUM('Error check'!C59:G59)&gt;1,1,IF(SUM('Error check'!C59:G59)=0,2,0))</f>
        <v>2</v>
      </c>
    </row>
    <row r="60" spans="1:9" ht="15.6" x14ac:dyDescent="0.3">
      <c r="A60" s="1">
        <f t="shared" si="0"/>
        <v>55</v>
      </c>
      <c r="B60" t="s">
        <v>17</v>
      </c>
      <c r="D60" s="23"/>
      <c r="I60" s="1">
        <f>IF(SUM('Error check'!C60:G60)&gt;1,1,IF(SUM('Error check'!C60:G60)=0,2,0))</f>
        <v>2</v>
      </c>
    </row>
    <row r="61" spans="1:9" ht="15.6" x14ac:dyDescent="0.3">
      <c r="A61" s="1">
        <f t="shared" si="0"/>
        <v>56</v>
      </c>
      <c r="B61" t="s">
        <v>85</v>
      </c>
      <c r="F61" s="23"/>
      <c r="I61" s="1">
        <f>IF(SUM('Error check'!C61:G61)&gt;1,1,IF(SUM('Error check'!C61:G61)=0,2,0))</f>
        <v>2</v>
      </c>
    </row>
    <row r="62" spans="1:9" ht="15.6" x14ac:dyDescent="0.3">
      <c r="A62" s="1">
        <f t="shared" si="0"/>
        <v>57</v>
      </c>
      <c r="B62" t="s">
        <v>2</v>
      </c>
      <c r="D62" s="23"/>
      <c r="I62" s="1">
        <f>IF(SUM('Error check'!C62:G62)&gt;1,1,IF(SUM('Error check'!C62:G62)=0,2,0))</f>
        <v>2</v>
      </c>
    </row>
    <row r="63" spans="1:9" ht="15.6" x14ac:dyDescent="0.3">
      <c r="A63" s="1">
        <f t="shared" si="0"/>
        <v>58</v>
      </c>
      <c r="B63" t="s">
        <v>86</v>
      </c>
      <c r="D63" s="23"/>
      <c r="I63" s="1">
        <f>IF(SUM('Error check'!C63:G63)&gt;1,1,IF(SUM('Error check'!C63:G63)=0,2,0))</f>
        <v>2</v>
      </c>
    </row>
    <row r="64" spans="1:9" ht="15.6" x14ac:dyDescent="0.3">
      <c r="A64" s="1">
        <f t="shared" si="0"/>
        <v>59</v>
      </c>
      <c r="B64" t="s">
        <v>90</v>
      </c>
      <c r="D64" s="23"/>
      <c r="I64" s="1">
        <f>IF(SUM('Error check'!C64:G64)&gt;1,1,IF(SUM('Error check'!C64:G64)=0,2,0))</f>
        <v>2</v>
      </c>
    </row>
    <row r="65" spans="1:9" ht="15.6" x14ac:dyDescent="0.3">
      <c r="A65" s="1">
        <f t="shared" si="0"/>
        <v>60</v>
      </c>
      <c r="B65" t="s">
        <v>88</v>
      </c>
      <c r="D65" s="23"/>
      <c r="I65" s="1">
        <f>IF(SUM('Error check'!C65:G65)&gt;1,1,IF(SUM('Error check'!C65:G65)=0,2,0))</f>
        <v>2</v>
      </c>
    </row>
    <row r="66" spans="1:9" ht="15.6" x14ac:dyDescent="0.3">
      <c r="A66" s="1">
        <f t="shared" si="0"/>
        <v>61</v>
      </c>
      <c r="B66" t="s">
        <v>87</v>
      </c>
      <c r="F66" s="23"/>
      <c r="I66" s="1">
        <f>IF(SUM('Error check'!C66:G66)&gt;1,1,IF(SUM('Error check'!C66:G66)=0,2,0))</f>
        <v>2</v>
      </c>
    </row>
    <row r="67" spans="1:9" ht="15.6" x14ac:dyDescent="0.3">
      <c r="A67" s="1">
        <f t="shared" si="0"/>
        <v>62</v>
      </c>
      <c r="B67" t="s">
        <v>89</v>
      </c>
      <c r="E67" s="23"/>
      <c r="I67" s="1">
        <f>IF(SUM('Error check'!C67:G67)&gt;1,1,IF(SUM('Error check'!C67:G67)=0,2,0))</f>
        <v>2</v>
      </c>
    </row>
    <row r="68" spans="1:9" ht="15.6" x14ac:dyDescent="0.3">
      <c r="A68" s="1">
        <f t="shared" si="0"/>
        <v>63</v>
      </c>
      <c r="B68" t="s">
        <v>13</v>
      </c>
      <c r="F68" s="23"/>
      <c r="I68" s="1">
        <f>IF(SUM('Error check'!C68:G68)&gt;1,1,IF(SUM('Error check'!C68:G68)=0,2,0))</f>
        <v>2</v>
      </c>
    </row>
    <row r="69" spans="1:9" ht="15.6" x14ac:dyDescent="0.3">
      <c r="A69" s="1">
        <f t="shared" si="0"/>
        <v>64</v>
      </c>
      <c r="B69" t="s">
        <v>91</v>
      </c>
      <c r="D69" s="23"/>
      <c r="I69" s="1">
        <f>IF(SUM('Error check'!C69:G69)&gt;1,1,IF(SUM('Error check'!C69:G69)=0,2,0))</f>
        <v>2</v>
      </c>
    </row>
    <row r="70" spans="1:9" ht="15.6" x14ac:dyDescent="0.3">
      <c r="A70" s="1">
        <f t="shared" si="0"/>
        <v>65</v>
      </c>
      <c r="B70" t="s">
        <v>92</v>
      </c>
      <c r="F70" s="23"/>
      <c r="I70" s="1">
        <f>IF(SUM('Error check'!C70:G70)&gt;1,1,IF(SUM('Error check'!C70:G70)=0,2,0))</f>
        <v>2</v>
      </c>
    </row>
    <row r="71" spans="1:9" ht="15.6" x14ac:dyDescent="0.3">
      <c r="A71" s="1">
        <f t="shared" si="0"/>
        <v>66</v>
      </c>
      <c r="B71" t="s">
        <v>94</v>
      </c>
      <c r="F71" s="23"/>
      <c r="I71" s="1">
        <f>IF(SUM('Error check'!C71:G71)&gt;1,1,IF(SUM('Error check'!C71:G71)=0,2,0))</f>
        <v>2</v>
      </c>
    </row>
    <row r="72" spans="1:9" ht="15.6" x14ac:dyDescent="0.3">
      <c r="A72" s="1">
        <f t="shared" ref="A72:A105" si="1">A71+1</f>
        <v>67</v>
      </c>
      <c r="B72" t="s">
        <v>93</v>
      </c>
      <c r="F72" s="23"/>
      <c r="I72" s="1">
        <f>IF(SUM('Error check'!C72:G72)&gt;1,1,IF(SUM('Error check'!C72:G72)=0,2,0))</f>
        <v>2</v>
      </c>
    </row>
    <row r="73" spans="1:9" ht="15.6" x14ac:dyDescent="0.3">
      <c r="A73" s="1">
        <f t="shared" si="1"/>
        <v>68</v>
      </c>
      <c r="B73" t="s">
        <v>95</v>
      </c>
      <c r="D73" s="23"/>
      <c r="I73" s="1">
        <f>IF(SUM('Error check'!C73:G73)&gt;1,1,IF(SUM('Error check'!C73:G73)=0,2,0))</f>
        <v>2</v>
      </c>
    </row>
    <row r="74" spans="1:9" ht="15.6" x14ac:dyDescent="0.3">
      <c r="A74" s="1">
        <f t="shared" si="1"/>
        <v>69</v>
      </c>
      <c r="B74" t="s">
        <v>96</v>
      </c>
      <c r="D74" s="23"/>
      <c r="I74" s="1">
        <f>IF(SUM('Error check'!C74:G74)&gt;1,1,IF(SUM('Error check'!C74:G74)=0,2,0))</f>
        <v>2</v>
      </c>
    </row>
    <row r="75" spans="1:9" ht="15.6" x14ac:dyDescent="0.3">
      <c r="A75" s="1">
        <f t="shared" si="1"/>
        <v>70</v>
      </c>
      <c r="B75" t="s">
        <v>100</v>
      </c>
      <c r="D75" s="23"/>
      <c r="I75" s="1">
        <f>IF(SUM('Error check'!C75:G75)&gt;1,1,IF(SUM('Error check'!C75:G75)=0,2,0))</f>
        <v>2</v>
      </c>
    </row>
    <row r="76" spans="1:9" ht="15.6" x14ac:dyDescent="0.3">
      <c r="A76" s="1">
        <f t="shared" si="1"/>
        <v>71</v>
      </c>
      <c r="B76" t="s">
        <v>98</v>
      </c>
      <c r="C76" s="23"/>
      <c r="I76" s="1">
        <f>IF(SUM('Error check'!C76:G76)&gt;1,1,IF(SUM('Error check'!C76:G76)=0,2,0))</f>
        <v>2</v>
      </c>
    </row>
    <row r="77" spans="1:9" ht="15.6" x14ac:dyDescent="0.3">
      <c r="A77" s="1">
        <f t="shared" si="1"/>
        <v>72</v>
      </c>
      <c r="B77" t="s">
        <v>99</v>
      </c>
      <c r="G77" s="23"/>
      <c r="I77" s="1">
        <f>IF(SUM('Error check'!C77:G77)&gt;1,1,IF(SUM('Error check'!C77:G77)=0,2,0))</f>
        <v>2</v>
      </c>
    </row>
    <row r="78" spans="1:9" ht="15.6" x14ac:dyDescent="0.3">
      <c r="A78" s="1">
        <f t="shared" si="1"/>
        <v>73</v>
      </c>
      <c r="B78" t="s">
        <v>97</v>
      </c>
      <c r="F78" s="23"/>
      <c r="I78" s="1">
        <f>IF(SUM('Error check'!C78:G78)&gt;1,1,IF(SUM('Error check'!C78:G78)=0,2,0))</f>
        <v>2</v>
      </c>
    </row>
    <row r="79" spans="1:9" ht="15.6" x14ac:dyDescent="0.3">
      <c r="A79" s="1">
        <f t="shared" si="1"/>
        <v>74</v>
      </c>
      <c r="B79" t="s">
        <v>101</v>
      </c>
      <c r="C79" s="23"/>
      <c r="I79" s="1">
        <f>IF(SUM('Error check'!C79:G79)&gt;1,1,IF(SUM('Error check'!C79:G79)=0,2,0))</f>
        <v>2</v>
      </c>
    </row>
    <row r="80" spans="1:9" ht="15.6" x14ac:dyDescent="0.3">
      <c r="A80" s="1">
        <f t="shared" si="1"/>
        <v>75</v>
      </c>
      <c r="B80" t="s">
        <v>104</v>
      </c>
      <c r="E80" s="23"/>
      <c r="I80" s="1">
        <f>IF(SUM('Error check'!C80:G80)&gt;1,1,IF(SUM('Error check'!C80:G80)=0,2,0))</f>
        <v>2</v>
      </c>
    </row>
    <row r="81" spans="1:9" ht="15.6" x14ac:dyDescent="0.3">
      <c r="A81" s="1">
        <f t="shared" si="1"/>
        <v>76</v>
      </c>
      <c r="B81" t="s">
        <v>124</v>
      </c>
      <c r="C81" s="23"/>
      <c r="I81" s="1">
        <f>IF(SUM('Error check'!C81:G81)&gt;1,1,IF(SUM('Error check'!C81:G81)=0,2,0))</f>
        <v>2</v>
      </c>
    </row>
    <row r="82" spans="1:9" ht="15.6" x14ac:dyDescent="0.3">
      <c r="A82" s="1">
        <f t="shared" si="1"/>
        <v>77</v>
      </c>
      <c r="B82" t="s">
        <v>23</v>
      </c>
      <c r="F82" s="23"/>
      <c r="I82" s="1">
        <f>IF(SUM('Error check'!C82:G82)&gt;1,1,IF(SUM('Error check'!C82:G82)=0,2,0))</f>
        <v>2</v>
      </c>
    </row>
    <row r="83" spans="1:9" ht="15.6" x14ac:dyDescent="0.3">
      <c r="A83" s="1">
        <f t="shared" si="1"/>
        <v>78</v>
      </c>
      <c r="B83" t="s">
        <v>28</v>
      </c>
      <c r="D83" s="23"/>
      <c r="I83" s="1">
        <f>IF(SUM('Error check'!C83:G83)&gt;1,1,IF(SUM('Error check'!C83:G83)=0,2,0))</f>
        <v>2</v>
      </c>
    </row>
    <row r="84" spans="1:9" ht="15.6" x14ac:dyDescent="0.3">
      <c r="A84" s="1">
        <f t="shared" si="1"/>
        <v>79</v>
      </c>
      <c r="B84" t="s">
        <v>102</v>
      </c>
      <c r="F84" s="23"/>
      <c r="I84" s="1">
        <f>IF(SUM('Error check'!C84:G84)&gt;1,1,IF(SUM('Error check'!C84:G84)=0,2,0))</f>
        <v>2</v>
      </c>
    </row>
    <row r="85" spans="1:9" ht="15.6" x14ac:dyDescent="0.3">
      <c r="A85" s="1">
        <f t="shared" si="1"/>
        <v>80</v>
      </c>
      <c r="B85" t="s">
        <v>103</v>
      </c>
      <c r="D85" s="23"/>
      <c r="I85" s="1">
        <f>IF(SUM('Error check'!C85:G85)&gt;1,1,IF(SUM('Error check'!C85:G85)=0,2,0))</f>
        <v>2</v>
      </c>
    </row>
    <row r="86" spans="1:9" ht="15.6" x14ac:dyDescent="0.3">
      <c r="A86" s="1">
        <f t="shared" si="1"/>
        <v>81</v>
      </c>
      <c r="B86" t="s">
        <v>105</v>
      </c>
      <c r="D86" s="23"/>
      <c r="I86" s="1">
        <f>IF(SUM('Error check'!C86:G86)&gt;1,1,IF(SUM('Error check'!C86:G86)=0,2,0))</f>
        <v>2</v>
      </c>
    </row>
    <row r="87" spans="1:9" ht="15.6" x14ac:dyDescent="0.3">
      <c r="A87" s="1">
        <f t="shared" si="1"/>
        <v>82</v>
      </c>
      <c r="B87" t="s">
        <v>106</v>
      </c>
      <c r="F87" s="23"/>
      <c r="I87" s="1">
        <f>IF(SUM('Error check'!C87:G87)&gt;1,1,IF(SUM('Error check'!C87:G87)=0,2,0))</f>
        <v>2</v>
      </c>
    </row>
    <row r="88" spans="1:9" ht="15.6" x14ac:dyDescent="0.3">
      <c r="A88" s="1">
        <f t="shared" si="1"/>
        <v>83</v>
      </c>
      <c r="B88" t="s">
        <v>107</v>
      </c>
      <c r="F88" s="23"/>
      <c r="I88" s="1">
        <f>IF(SUM('Error check'!C88:G88)&gt;1,1,IF(SUM('Error check'!C88:G88)=0,2,0))</f>
        <v>2</v>
      </c>
    </row>
    <row r="89" spans="1:9" ht="15.6" x14ac:dyDescent="0.3">
      <c r="A89" s="1">
        <f t="shared" si="1"/>
        <v>84</v>
      </c>
      <c r="B89" t="s">
        <v>108</v>
      </c>
      <c r="C89" s="23"/>
      <c r="I89" s="1">
        <f>IF(SUM('Error check'!C89:G89)&gt;1,1,IF(SUM('Error check'!C89:G89)=0,2,0))</f>
        <v>2</v>
      </c>
    </row>
    <row r="90" spans="1:9" ht="15.6" x14ac:dyDescent="0.3">
      <c r="A90" s="1">
        <f t="shared" si="1"/>
        <v>85</v>
      </c>
      <c r="B90" t="s">
        <v>109</v>
      </c>
      <c r="G90" s="23"/>
      <c r="I90" s="1">
        <f>IF(SUM('Error check'!C90:G90)&gt;1,1,IF(SUM('Error check'!C90:G90)=0,2,0))</f>
        <v>2</v>
      </c>
    </row>
    <row r="91" spans="1:9" ht="15.6" x14ac:dyDescent="0.3">
      <c r="A91" s="1">
        <f t="shared" si="1"/>
        <v>86</v>
      </c>
      <c r="B91" t="s">
        <v>110</v>
      </c>
      <c r="G91" s="23"/>
      <c r="I91" s="1">
        <f>IF(SUM('Error check'!C91:G91)&gt;1,1,IF(SUM('Error check'!C91:G91)=0,2,0))</f>
        <v>2</v>
      </c>
    </row>
    <row r="92" spans="1:9" ht="15.6" x14ac:dyDescent="0.3">
      <c r="A92" s="1">
        <f t="shared" si="1"/>
        <v>87</v>
      </c>
      <c r="B92" t="s">
        <v>111</v>
      </c>
      <c r="F92" s="23"/>
      <c r="G92" s="23"/>
      <c r="I92" s="1">
        <f>IF(SUM('Error check'!C92:G92)&gt;1,1,IF(SUM('Error check'!C92:G92)=0,2,0))</f>
        <v>2</v>
      </c>
    </row>
    <row r="93" spans="1:9" ht="15.6" x14ac:dyDescent="0.3">
      <c r="A93" s="1">
        <f t="shared" si="1"/>
        <v>88</v>
      </c>
      <c r="B93" t="s">
        <v>16</v>
      </c>
      <c r="F93" s="23"/>
      <c r="I93" s="1">
        <f>IF(SUM('Error check'!C93:G93)&gt;1,1,IF(SUM('Error check'!C93:G93)=0,2,0))</f>
        <v>2</v>
      </c>
    </row>
    <row r="94" spans="1:9" ht="15.6" x14ac:dyDescent="0.3">
      <c r="A94" s="1">
        <f t="shared" si="1"/>
        <v>89</v>
      </c>
      <c r="B94" t="s">
        <v>18</v>
      </c>
      <c r="D94" s="23"/>
      <c r="I94" s="1">
        <f>IF(SUM('Error check'!C94:G94)&gt;1,1,IF(SUM('Error check'!C94:G94)=0,2,0))</f>
        <v>2</v>
      </c>
    </row>
    <row r="95" spans="1:9" ht="15.6" x14ac:dyDescent="0.3">
      <c r="A95" s="1">
        <f t="shared" si="1"/>
        <v>90</v>
      </c>
      <c r="B95" t="s">
        <v>112</v>
      </c>
      <c r="G95" s="23"/>
      <c r="I95" s="1">
        <f>IF(SUM('Error check'!C95:G95)&gt;1,1,IF(SUM('Error check'!C95:G95)=0,2,0))</f>
        <v>2</v>
      </c>
    </row>
    <row r="96" spans="1:9" ht="15.6" x14ac:dyDescent="0.3">
      <c r="A96" s="1">
        <f t="shared" si="1"/>
        <v>91</v>
      </c>
      <c r="B96" t="s">
        <v>116</v>
      </c>
      <c r="D96" s="23"/>
      <c r="I96" s="1">
        <f>IF(SUM('Error check'!C96:G96)&gt;1,1,IF(SUM('Error check'!C96:G96)=0,2,0))</f>
        <v>2</v>
      </c>
    </row>
    <row r="97" spans="1:9" ht="15.6" x14ac:dyDescent="0.3">
      <c r="A97" s="1">
        <f t="shared" si="1"/>
        <v>92</v>
      </c>
      <c r="B97" t="s">
        <v>113</v>
      </c>
      <c r="F97" s="23"/>
      <c r="I97" s="1">
        <f>IF(SUM('Error check'!C97:G97)&gt;1,1,IF(SUM('Error check'!C97:G97)=0,2,0))</f>
        <v>2</v>
      </c>
    </row>
    <row r="98" spans="1:9" ht="15.6" x14ac:dyDescent="0.3">
      <c r="A98" s="1">
        <f t="shared" si="1"/>
        <v>93</v>
      </c>
      <c r="B98" t="s">
        <v>27</v>
      </c>
      <c r="E98" s="23"/>
      <c r="I98" s="1">
        <f>IF(SUM('Error check'!C98:G98)&gt;1,1,IF(SUM('Error check'!C98:G98)=0,2,0))</f>
        <v>2</v>
      </c>
    </row>
    <row r="99" spans="1:9" ht="15.6" x14ac:dyDescent="0.3">
      <c r="A99" s="1">
        <f t="shared" si="1"/>
        <v>94</v>
      </c>
      <c r="B99" t="s">
        <v>115</v>
      </c>
      <c r="F99" s="23"/>
      <c r="I99" s="1">
        <f>IF(SUM('Error check'!C99:G99)&gt;1,1,IF(SUM('Error check'!C99:G99)=0,2,0))</f>
        <v>2</v>
      </c>
    </row>
    <row r="100" spans="1:9" ht="15.6" x14ac:dyDescent="0.3">
      <c r="A100" s="1">
        <f t="shared" si="1"/>
        <v>95</v>
      </c>
      <c r="B100" t="s">
        <v>21</v>
      </c>
      <c r="E100" s="23"/>
      <c r="I100" s="1">
        <f>IF(SUM('Error check'!C100:G100)&gt;1,1,IF(SUM('Error check'!C100:G100)=0,2,0))</f>
        <v>2</v>
      </c>
    </row>
    <row r="101" spans="1:9" ht="15.6" x14ac:dyDescent="0.3">
      <c r="A101" s="1">
        <f t="shared" si="1"/>
        <v>96</v>
      </c>
      <c r="B101" t="s">
        <v>25</v>
      </c>
      <c r="E101" s="23"/>
      <c r="I101" s="1">
        <f>IF(SUM('Error check'!C101:G101)&gt;1,1,IF(SUM('Error check'!C101:G101)=0,2,0))</f>
        <v>2</v>
      </c>
    </row>
    <row r="102" spans="1:9" ht="15.6" x14ac:dyDescent="0.3">
      <c r="A102" s="1">
        <f t="shared" si="1"/>
        <v>97</v>
      </c>
      <c r="B102" t="s">
        <v>117</v>
      </c>
      <c r="D102" s="23"/>
      <c r="I102" s="1">
        <f>IF(SUM('Error check'!C102:G102)&gt;1,1,IF(SUM('Error check'!C102:G102)=0,2,0))</f>
        <v>2</v>
      </c>
    </row>
    <row r="103" spans="1:9" ht="15.6" x14ac:dyDescent="0.3">
      <c r="A103" s="1">
        <f t="shared" si="1"/>
        <v>98</v>
      </c>
      <c r="B103" t="s">
        <v>114</v>
      </c>
      <c r="D103" s="23"/>
      <c r="I103" s="1">
        <f>IF(SUM('Error check'!C103:G103)&gt;1,1,IF(SUM('Error check'!C103:G103)=0,2,0))</f>
        <v>2</v>
      </c>
    </row>
    <row r="104" spans="1:9" ht="15.6" x14ac:dyDescent="0.3">
      <c r="A104" s="1">
        <f t="shared" si="1"/>
        <v>99</v>
      </c>
      <c r="B104" t="s">
        <v>118</v>
      </c>
      <c r="D104" s="23"/>
      <c r="I104" s="1">
        <f>IF(SUM('Error check'!C104:G104)&gt;1,1,IF(SUM('Error check'!C104:G104)=0,2,0))</f>
        <v>2</v>
      </c>
    </row>
    <row r="105" spans="1:9" ht="15.6" x14ac:dyDescent="0.3">
      <c r="A105" s="1">
        <f t="shared" si="1"/>
        <v>100</v>
      </c>
      <c r="B105" t="s">
        <v>123</v>
      </c>
      <c r="F105" s="23"/>
      <c r="I105" s="1">
        <f>IF(SUM('Error check'!C105:G105)&gt;1,1,IF(SUM('Error check'!C105:G105)=0,2,0))</f>
        <v>2</v>
      </c>
    </row>
  </sheetData>
  <mergeCells count="2">
    <mergeCell ref="B2:G2"/>
    <mergeCell ref="B1:G1"/>
  </mergeCells>
  <phoneticPr fontId="0" type="noConversion"/>
  <conditionalFormatting sqref="I6:I105">
    <cfRule type="cellIs" dxfId="2" priority="1" operator="equal">
      <formula>0</formula>
    </cfRule>
    <cfRule type="cellIs" dxfId="1" priority="2" operator="equal">
      <formula>1</formula>
    </cfRule>
    <cfRule type="cellIs" dxfId="0" priority="3" operator="equal">
      <formula>2</formula>
    </cfRule>
  </conditionalFormatting>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6"/>
  <sheetViews>
    <sheetView workbookViewId="0">
      <selection activeCell="B13" sqref="B13"/>
    </sheetView>
  </sheetViews>
  <sheetFormatPr defaultRowHeight="13.2" x14ac:dyDescent="0.25"/>
  <cols>
    <col min="2" max="2" width="26.33203125" customWidth="1"/>
  </cols>
  <sheetData>
    <row r="1" spans="2:4" ht="13.8" thickBot="1" x14ac:dyDescent="0.3"/>
    <row r="2" spans="2:4" x14ac:dyDescent="0.25">
      <c r="B2" s="17" t="s">
        <v>35</v>
      </c>
      <c r="C2" s="18">
        <f>SUM(Calculation!E6:I122)</f>
        <v>0</v>
      </c>
      <c r="D2" s="18"/>
    </row>
    <row r="3" spans="2:4" x14ac:dyDescent="0.25">
      <c r="B3" s="19" t="s">
        <v>36</v>
      </c>
      <c r="C3" s="20">
        <f>SUM(Calculation!J6:N122)</f>
        <v>0</v>
      </c>
      <c r="D3" s="20"/>
    </row>
    <row r="4" spans="2:4" x14ac:dyDescent="0.25">
      <c r="B4" s="19" t="s">
        <v>37</v>
      </c>
      <c r="C4" s="20">
        <f>SUM(Calculation!O6:S122)</f>
        <v>0</v>
      </c>
      <c r="D4" s="20"/>
    </row>
    <row r="5" spans="2:4" x14ac:dyDescent="0.25">
      <c r="B5" s="19" t="s">
        <v>121</v>
      </c>
      <c r="C5" s="20">
        <f>SUM(Calculation!T6:X122)</f>
        <v>0</v>
      </c>
      <c r="D5" s="20"/>
    </row>
    <row r="6" spans="2:4" ht="13.8" thickBot="1" x14ac:dyDescent="0.3">
      <c r="B6" s="21" t="s">
        <v>122</v>
      </c>
      <c r="C6" s="22">
        <f>SUM(Calculation!Y6:AC122)</f>
        <v>0</v>
      </c>
      <c r="D6" s="22"/>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12"/>
  <sheetViews>
    <sheetView zoomScale="75" workbookViewId="0">
      <selection activeCell="J28" sqref="J28"/>
    </sheetView>
  </sheetViews>
  <sheetFormatPr defaultRowHeight="13.2" x14ac:dyDescent="0.25"/>
  <cols>
    <col min="1" max="1" width="34.44140625" customWidth="1"/>
    <col min="2" max="29" width="4.5546875" customWidth="1"/>
  </cols>
  <sheetData>
    <row r="1" spans="1:29" x14ac:dyDescent="0.25">
      <c r="E1">
        <v>5</v>
      </c>
      <c r="F1">
        <v>4</v>
      </c>
      <c r="G1">
        <v>3</v>
      </c>
      <c r="H1">
        <v>2</v>
      </c>
      <c r="I1">
        <v>1</v>
      </c>
    </row>
    <row r="4" spans="1:29" x14ac:dyDescent="0.25">
      <c r="E4" s="4" t="s">
        <v>35</v>
      </c>
      <c r="F4" s="5"/>
      <c r="G4" s="5"/>
      <c r="H4" s="5"/>
      <c r="I4" s="6"/>
      <c r="J4" s="4" t="s">
        <v>36</v>
      </c>
      <c r="K4" s="5"/>
      <c r="L4" s="5"/>
      <c r="M4" s="5"/>
      <c r="N4" s="6"/>
      <c r="O4" s="4" t="s">
        <v>37</v>
      </c>
      <c r="P4" s="5"/>
      <c r="Q4" s="5"/>
      <c r="R4" s="5"/>
      <c r="S4" s="6"/>
      <c r="T4" s="4" t="s">
        <v>121</v>
      </c>
      <c r="U4" s="5"/>
      <c r="V4" s="5"/>
      <c r="W4" s="5"/>
      <c r="X4" s="6"/>
      <c r="Y4" t="s">
        <v>122</v>
      </c>
      <c r="Z4" s="5"/>
      <c r="AA4" s="5"/>
      <c r="AB4" s="5"/>
      <c r="AC4" s="6"/>
    </row>
    <row r="5" spans="1:29" x14ac:dyDescent="0.25">
      <c r="E5" s="7"/>
      <c r="I5" s="8"/>
      <c r="J5" s="7"/>
      <c r="N5" s="8"/>
      <c r="O5" s="7"/>
      <c r="S5" s="8"/>
      <c r="T5" s="7"/>
      <c r="X5" s="8"/>
      <c r="Y5" s="7"/>
      <c r="AC5" s="8"/>
    </row>
    <row r="6" spans="1:29" ht="15.6" x14ac:dyDescent="0.3">
      <c r="A6" t="str">
        <f>Data!B6</f>
        <v>Get stressed out easily.</v>
      </c>
      <c r="C6" t="s">
        <v>3</v>
      </c>
      <c r="D6" s="3" t="s">
        <v>1</v>
      </c>
      <c r="E6" s="9" t="str">
        <f>IF($C6="E",IF(LEN(Data!C6)&gt;0,IF($D6="-ve",Calculation!E$1,6-Calculation!E$1),""),"")</f>
        <v/>
      </c>
      <c r="F6" s="1" t="str">
        <f>IF($C6="E",IF(LEN(Data!D6)&gt;0,IF($D6="-ve",Calculation!F$1,6-Calculation!F$1),""),"")</f>
        <v/>
      </c>
      <c r="G6" s="1" t="str">
        <f>IF($C6="E",IF(LEN(Data!E6)&gt;0,IF($D6="-ve",Calculation!G$1,6-Calculation!G$1),""),"")</f>
        <v/>
      </c>
      <c r="H6" s="1" t="str">
        <f>IF($C6="E",IF(LEN(Data!F6)&gt;0,IF($D6="-ve",Calculation!H$1,6-Calculation!H$1),""),"")</f>
        <v/>
      </c>
      <c r="I6" s="10" t="str">
        <f>IF($C6="E",IF(LEN(Data!G6)&gt;0,IF($D6="-ve",Calculation!I$1,6-Calculation!I$1),""),"")</f>
        <v/>
      </c>
      <c r="J6" s="9" t="str">
        <f>IF($C6="A",IF(LEN(Data!C6)&gt;0,IF($D6="-ve",Calculation!E$1,6-Calculation!E$1),""),"")</f>
        <v/>
      </c>
      <c r="K6" s="1" t="str">
        <f>IF($C6="A",IF(LEN(Data!D6)&gt;0,IF($D6="-ve",Calculation!F$1,6-Calculation!F$1),""),"")</f>
        <v/>
      </c>
      <c r="L6" s="1" t="str">
        <f>IF($C6="A",IF(LEN(Data!E6)&gt;0,IF($D6="-ve",Calculation!G$1,6-Calculation!G$1),""),"")</f>
        <v/>
      </c>
      <c r="M6" s="1" t="str">
        <f>IF($C6="A",IF(LEN(Data!F6)&gt;0,IF($D6="-ve",Calculation!H$1,6-Calculation!H$1),""),"")</f>
        <v/>
      </c>
      <c r="N6" s="10" t="str">
        <f>IF($C6="A",IF(LEN(Data!G6)&gt;0,IF($D6="-ve",Calculation!I$1,6-Calculation!I$1),""),"")</f>
        <v/>
      </c>
      <c r="O6" s="9" t="str">
        <f>IF($C6="C",IF(LEN(Data!C6)&gt;0,IF($D6="-ve",Calculation!E$1,6-Calculation!E$1),""),"")</f>
        <v/>
      </c>
      <c r="P6" s="1" t="str">
        <f>IF($C6="C",IF(LEN(Data!D6)&gt;0,IF($D6="-ve",Calculation!F$1,6-Calculation!F$1),""),"")</f>
        <v/>
      </c>
      <c r="Q6" s="1" t="str">
        <f>IF($C6="C",IF(LEN(Data!E6)&gt;0,IF($D6="-ve",Calculation!G$1,6-Calculation!G$1),""),"")</f>
        <v/>
      </c>
      <c r="R6" s="1" t="str">
        <f>IF($C6="C",IF(LEN(Data!F6)&gt;0,IF($D6="-ve",Calculation!H$1,6-Calculation!H$1),""),"")</f>
        <v/>
      </c>
      <c r="S6" s="10" t="str">
        <f>IF($C6="C",IF(LEN(Data!G6)&gt;0,IF($D6="-ve",Calculation!I$1,6-Calculation!I$1),""),"")</f>
        <v/>
      </c>
      <c r="T6" s="9" t="str">
        <f>IF($C6="N",IF(LEN(Data!C6)&gt;0,IF($D6="-ve",Calculation!E$1,6-Calculation!E$1),""),"")</f>
        <v/>
      </c>
      <c r="U6" s="1" t="str">
        <f>IF($C6="N",IF(LEN(Data!D6)&gt;0,IF($D6="-ve",Calculation!F$1,6-Calculation!F$1),""),"")</f>
        <v/>
      </c>
      <c r="V6" s="1" t="str">
        <f>IF($C6="N",IF(LEN(Data!E6)&gt;0,IF($D6="-ve",Calculation!G$1,6-Calculation!G$1),""),"")</f>
        <v/>
      </c>
      <c r="W6" s="1" t="str">
        <f>IF($C6="N",IF(LEN(Data!F6)&gt;0,IF($D6="-ve",Calculation!H$1,6-Calculation!H$1),""),"")</f>
        <v/>
      </c>
      <c r="X6" s="10" t="str">
        <f>IF($C6="N",IF(LEN(Data!G6)&gt;0,IF($D6="-ve",Calculation!I$1,6-Calculation!I$1),""),"")</f>
        <v/>
      </c>
      <c r="Y6" s="7" t="str">
        <f>IF($C6="O",IF(LEN(Data!C6)&gt;0,IF($D6="-ve",Calculation!E$1,6-Calculation!E$1),""),"")</f>
        <v/>
      </c>
      <c r="Z6" t="str">
        <f>IF($C6="O",IF(LEN(Data!D6)&gt;0,IF($D6="-ve",Calculation!F$1,6-Calculation!F$1),""),"")</f>
        <v/>
      </c>
      <c r="AA6" t="str">
        <f>IF($C6="O",IF(LEN(Data!E6)&gt;0,IF($D6="-ve",Calculation!G$1,6-Calculation!G$1),""),"")</f>
        <v/>
      </c>
      <c r="AB6" t="str">
        <f>IF($C6="O",IF(LEN(Data!F6)&gt;0,IF($D6="-ve",Calculation!H$1,6-Calculation!H$1),""),"")</f>
        <v/>
      </c>
      <c r="AC6" s="8" t="str">
        <f>IF($C6="O",IF(LEN(Data!G6)&gt;0,IF($D6="-ve",Calculation!I$1,6-Calculation!I$1),""),"")</f>
        <v/>
      </c>
    </row>
    <row r="7" spans="1:29" ht="15.6" x14ac:dyDescent="0.3">
      <c r="A7" t="str">
        <f>Data!B7</f>
        <v xml:space="preserve">  Love children.  </v>
      </c>
      <c r="C7" t="s">
        <v>12</v>
      </c>
      <c r="D7" s="3" t="s">
        <v>4</v>
      </c>
      <c r="E7" s="9" t="str">
        <f>IF($C7="E",IF(LEN(Data!C7)&gt;0,IF($D7="-ve",Calculation!E$1,6-Calculation!E$1),""),"")</f>
        <v/>
      </c>
      <c r="F7" s="1" t="str">
        <f>IF($C7="E",IF(LEN(Data!D7)&gt;0,IF($D7="-ve",Calculation!F$1,6-Calculation!F$1),""),"")</f>
        <v/>
      </c>
      <c r="G7" s="1" t="str">
        <f>IF($C7="E",IF(LEN(Data!E7)&gt;0,IF($D7="-ve",Calculation!G$1,6-Calculation!G$1),""),"")</f>
        <v/>
      </c>
      <c r="H7" s="1" t="str">
        <f>IF($C7="E",IF(LEN(Data!F7)&gt;0,IF($D7="-ve",Calculation!H$1,6-Calculation!H$1),""),"")</f>
        <v/>
      </c>
      <c r="I7" s="10" t="str">
        <f>IF($C7="E",IF(LEN(Data!G7)&gt;0,IF($D7="-ve",Calculation!I$1,6-Calculation!I$1),""),"")</f>
        <v/>
      </c>
      <c r="J7" s="9" t="str">
        <f>IF($C7="A",IF(LEN(Data!C7)&gt;0,IF($D7="-ve",Calculation!E$1,6-Calculation!E$1),""),"")</f>
        <v/>
      </c>
      <c r="K7" s="1" t="str">
        <f>IF($C7="A",IF(LEN(Data!D7)&gt;0,IF($D7="-ve",Calculation!F$1,6-Calculation!F$1),""),"")</f>
        <v/>
      </c>
      <c r="L7" s="1" t="str">
        <f>IF($C7="A",IF(LEN(Data!E7)&gt;0,IF($D7="-ve",Calculation!G$1,6-Calculation!G$1),""),"")</f>
        <v/>
      </c>
      <c r="M7" s="1" t="str">
        <f>IF($C7="A",IF(LEN(Data!F7)&gt;0,IF($D7="-ve",Calculation!H$1,6-Calculation!H$1),""),"")</f>
        <v/>
      </c>
      <c r="N7" s="10" t="str">
        <f>IF($C7="A",IF(LEN(Data!G7)&gt;0,IF($D7="-ve",Calculation!I$1,6-Calculation!I$1),""),"")</f>
        <v/>
      </c>
      <c r="O7" s="9" t="str">
        <f>IF($C7="C",IF(LEN(Data!C7)&gt;0,IF($D7="-ve",Calculation!E$1,6-Calculation!E$1),""),"")</f>
        <v/>
      </c>
      <c r="P7" s="1" t="str">
        <f>IF($C7="C",IF(LEN(Data!D7)&gt;0,IF($D7="-ve",Calculation!F$1,6-Calculation!F$1),""),"")</f>
        <v/>
      </c>
      <c r="Q7" s="1" t="str">
        <f>IF($C7="C",IF(LEN(Data!E7)&gt;0,IF($D7="-ve",Calculation!G$1,6-Calculation!G$1),""),"")</f>
        <v/>
      </c>
      <c r="R7" s="1" t="str">
        <f>IF($C7="C",IF(LEN(Data!F7)&gt;0,IF($D7="-ve",Calculation!H$1,6-Calculation!H$1),""),"")</f>
        <v/>
      </c>
      <c r="S7" s="10" t="str">
        <f>IF($C7="C",IF(LEN(Data!G7)&gt;0,IF($D7="-ve",Calculation!I$1,6-Calculation!I$1),""),"")</f>
        <v/>
      </c>
      <c r="T7" s="9" t="str">
        <f>IF($C7="N",IF(LEN(Data!C7)&gt;0,IF($D7="-ve",Calculation!E$1,6-Calculation!E$1),""),"")</f>
        <v/>
      </c>
      <c r="U7" s="1" t="str">
        <f>IF($C7="N",IF(LEN(Data!D7)&gt;0,IF($D7="-ve",Calculation!F$1,6-Calculation!F$1),""),"")</f>
        <v/>
      </c>
      <c r="V7" s="1" t="str">
        <f>IF($C7="N",IF(LEN(Data!E7)&gt;0,IF($D7="-ve",Calculation!G$1,6-Calculation!G$1),""),"")</f>
        <v/>
      </c>
      <c r="W7" s="1" t="str">
        <f>IF($C7="N",IF(LEN(Data!F7)&gt;0,IF($D7="-ve",Calculation!H$1,6-Calculation!H$1),""),"")</f>
        <v/>
      </c>
      <c r="X7" s="10" t="str">
        <f>IF($C7="N",IF(LEN(Data!G7)&gt;0,IF($D7="-ve",Calculation!I$1,6-Calculation!I$1),""),"")</f>
        <v/>
      </c>
      <c r="Y7" s="7" t="str">
        <f>IF($C7="O",IF(LEN(Data!C7)&gt;0,IF($D7="-ve",Calculation!E$1,6-Calculation!E$1),""),"")</f>
        <v/>
      </c>
      <c r="Z7" t="str">
        <f>IF($C7="O",IF(LEN(Data!D7)&gt;0,IF($D7="-ve",Calculation!F$1,6-Calculation!F$1),""),"")</f>
        <v/>
      </c>
      <c r="AA7" t="str">
        <f>IF($C7="O",IF(LEN(Data!E7)&gt;0,IF($D7="-ve",Calculation!G$1,6-Calculation!G$1),""),"")</f>
        <v/>
      </c>
      <c r="AB7" t="str">
        <f>IF($C7="O",IF(LEN(Data!F7)&gt;0,IF($D7="-ve",Calculation!H$1,6-Calculation!H$1),""),"")</f>
        <v/>
      </c>
      <c r="AC7" s="8" t="str">
        <f>IF($C7="O",IF(LEN(Data!G7)&gt;0,IF($D7="-ve",Calculation!I$1,6-Calculation!I$1),""),"")</f>
        <v/>
      </c>
    </row>
    <row r="8" spans="1:29" ht="15.6" x14ac:dyDescent="0.3">
      <c r="A8" t="str">
        <f>Data!B8</f>
        <v>Follow a schedule.</v>
      </c>
      <c r="C8" t="s">
        <v>10</v>
      </c>
      <c r="D8" s="3" t="s">
        <v>4</v>
      </c>
      <c r="E8" s="9" t="str">
        <f>IF($C8="E",IF(LEN(Data!C8)&gt;0,IF($D8="-ve",Calculation!E$1,6-Calculation!E$1),""),"")</f>
        <v/>
      </c>
      <c r="F8" s="1" t="str">
        <f>IF($C8="E",IF(LEN(Data!D8)&gt;0,IF($D8="-ve",Calculation!F$1,6-Calculation!F$1),""),"")</f>
        <v/>
      </c>
      <c r="G8" s="1" t="str">
        <f>IF($C8="E",IF(LEN(Data!E8)&gt;0,IF($D8="-ve",Calculation!G$1,6-Calculation!G$1),""),"")</f>
        <v/>
      </c>
      <c r="H8" s="1" t="str">
        <f>IF($C8="E",IF(LEN(Data!F8)&gt;0,IF($D8="-ve",Calculation!H$1,6-Calculation!H$1),""),"")</f>
        <v/>
      </c>
      <c r="I8" s="10" t="str">
        <f>IF($C8="E",IF(LEN(Data!G8)&gt;0,IF($D8="-ve",Calculation!I$1,6-Calculation!I$1),""),"")</f>
        <v/>
      </c>
      <c r="J8" s="9" t="str">
        <f>IF($C8="A",IF(LEN(Data!C8)&gt;0,IF($D8="-ve",Calculation!E$1,6-Calculation!E$1),""),"")</f>
        <v/>
      </c>
      <c r="K8" s="1" t="str">
        <f>IF($C8="A",IF(LEN(Data!D8)&gt;0,IF($D8="-ve",Calculation!F$1,6-Calculation!F$1),""),"")</f>
        <v/>
      </c>
      <c r="L8" s="1" t="str">
        <f>IF($C8="A",IF(LEN(Data!E8)&gt;0,IF($D8="-ve",Calculation!G$1,6-Calculation!G$1),""),"")</f>
        <v/>
      </c>
      <c r="M8" s="1" t="str">
        <f>IF($C8="A",IF(LEN(Data!F8)&gt;0,IF($D8="-ve",Calculation!H$1,6-Calculation!H$1),""),"")</f>
        <v/>
      </c>
      <c r="N8" s="10" t="str">
        <f>IF($C8="A",IF(LEN(Data!G8)&gt;0,IF($D8="-ve",Calculation!I$1,6-Calculation!I$1),""),"")</f>
        <v/>
      </c>
      <c r="O8" s="9" t="str">
        <f>IF($C8="C",IF(LEN(Data!C8)&gt;0,IF($D8="-ve",Calculation!E$1,6-Calculation!E$1),""),"")</f>
        <v/>
      </c>
      <c r="P8" s="1" t="str">
        <f>IF($C8="C",IF(LEN(Data!D8)&gt;0,IF($D8="-ve",Calculation!F$1,6-Calculation!F$1),""),"")</f>
        <v/>
      </c>
      <c r="Q8" s="1" t="str">
        <f>IF($C8="C",IF(LEN(Data!E8)&gt;0,IF($D8="-ve",Calculation!G$1,6-Calculation!G$1),""),"")</f>
        <v/>
      </c>
      <c r="R8" s="1" t="str">
        <f>IF($C8="C",IF(LEN(Data!F8)&gt;0,IF($D8="-ve",Calculation!H$1,6-Calculation!H$1),""),"")</f>
        <v/>
      </c>
      <c r="S8" s="10" t="str">
        <f>IF($C8="C",IF(LEN(Data!G8)&gt;0,IF($D8="-ve",Calculation!I$1,6-Calculation!I$1),""),"")</f>
        <v/>
      </c>
      <c r="T8" s="9" t="str">
        <f>IF($C8="N",IF(LEN(Data!C8)&gt;0,IF($D8="-ve",Calculation!E$1,6-Calculation!E$1),""),"")</f>
        <v/>
      </c>
      <c r="U8" s="1" t="str">
        <f>IF($C8="N",IF(LEN(Data!D8)&gt;0,IF($D8="-ve",Calculation!F$1,6-Calculation!F$1),""),"")</f>
        <v/>
      </c>
      <c r="V8" s="1" t="str">
        <f>IF($C8="N",IF(LEN(Data!E8)&gt;0,IF($D8="-ve",Calculation!G$1,6-Calculation!G$1),""),"")</f>
        <v/>
      </c>
      <c r="W8" s="1" t="str">
        <f>IF($C8="N",IF(LEN(Data!F8)&gt;0,IF($D8="-ve",Calculation!H$1,6-Calculation!H$1),""),"")</f>
        <v/>
      </c>
      <c r="X8" s="10" t="str">
        <f>IF($C8="N",IF(LEN(Data!G8)&gt;0,IF($D8="-ve",Calculation!I$1,6-Calculation!I$1),""),"")</f>
        <v/>
      </c>
      <c r="Y8" s="7" t="str">
        <f>IF($C8="O",IF(LEN(Data!C8)&gt;0,IF($D8="-ve",Calculation!E$1,6-Calculation!E$1),""),"")</f>
        <v/>
      </c>
      <c r="Z8" t="str">
        <f>IF($C8="O",IF(LEN(Data!D8)&gt;0,IF($D8="-ve",Calculation!F$1,6-Calculation!F$1),""),"")</f>
        <v/>
      </c>
      <c r="AA8" t="str">
        <f>IF($C8="O",IF(LEN(Data!E8)&gt;0,IF($D8="-ve",Calculation!G$1,6-Calculation!G$1),""),"")</f>
        <v/>
      </c>
      <c r="AB8" t="str">
        <f>IF($C8="O",IF(LEN(Data!F8)&gt;0,IF($D8="-ve",Calculation!H$1,6-Calculation!H$1),""),"")</f>
        <v/>
      </c>
      <c r="AC8" s="8" t="str">
        <f>IF($C8="O",IF(LEN(Data!G8)&gt;0,IF($D8="-ve",Calculation!I$1,6-Calculation!I$1),""),"")</f>
        <v/>
      </c>
    </row>
    <row r="9" spans="1:29" ht="15.6" x14ac:dyDescent="0.3">
      <c r="A9" t="str">
        <f>Data!B9</f>
        <v>Can handle a lot of information.</v>
      </c>
      <c r="C9" t="s">
        <v>0</v>
      </c>
      <c r="D9" s="3" t="s">
        <v>4</v>
      </c>
      <c r="E9" s="9" t="str">
        <f>IF($C9="E",IF(LEN(Data!C9)&gt;0,IF($D9="-ve",Calculation!E$1,6-Calculation!E$1),""),"")</f>
        <v/>
      </c>
      <c r="F9" s="1" t="str">
        <f>IF($C9="E",IF(LEN(Data!D9)&gt;0,IF($D9="-ve",Calculation!F$1,6-Calculation!F$1),""),"")</f>
        <v/>
      </c>
      <c r="G9" s="1" t="str">
        <f>IF($C9="E",IF(LEN(Data!E9)&gt;0,IF($D9="-ve",Calculation!G$1,6-Calculation!G$1),""),"")</f>
        <v/>
      </c>
      <c r="H9" s="1" t="str">
        <f>IF($C9="E",IF(LEN(Data!F9)&gt;0,IF($D9="-ve",Calculation!H$1,6-Calculation!H$1),""),"")</f>
        <v/>
      </c>
      <c r="I9" s="10" t="str">
        <f>IF($C9="E",IF(LEN(Data!G9)&gt;0,IF($D9="-ve",Calculation!I$1,6-Calculation!I$1),""),"")</f>
        <v/>
      </c>
      <c r="J9" s="9" t="str">
        <f>IF($C9="A",IF(LEN(Data!C9)&gt;0,IF($D9="-ve",Calculation!E$1,6-Calculation!E$1),""),"")</f>
        <v/>
      </c>
      <c r="K9" s="1" t="str">
        <f>IF($C9="A",IF(LEN(Data!D9)&gt;0,IF($D9="-ve",Calculation!F$1,6-Calculation!F$1),""),"")</f>
        <v/>
      </c>
      <c r="L9" s="1" t="str">
        <f>IF($C9="A",IF(LEN(Data!E9)&gt;0,IF($D9="-ve",Calculation!G$1,6-Calculation!G$1),""),"")</f>
        <v/>
      </c>
      <c r="M9" s="1" t="str">
        <f>IF($C9="A",IF(LEN(Data!F9)&gt;0,IF($D9="-ve",Calculation!H$1,6-Calculation!H$1),""),"")</f>
        <v/>
      </c>
      <c r="N9" s="10" t="str">
        <f>IF($C9="A",IF(LEN(Data!G9)&gt;0,IF($D9="-ve",Calculation!I$1,6-Calculation!I$1),""),"")</f>
        <v/>
      </c>
      <c r="O9" s="9" t="str">
        <f>IF($C9="C",IF(LEN(Data!C9)&gt;0,IF($D9="-ve",Calculation!E$1,6-Calculation!E$1),""),"")</f>
        <v/>
      </c>
      <c r="P9" s="1" t="str">
        <f>IF($C9="C",IF(LEN(Data!D9)&gt;0,IF($D9="-ve",Calculation!F$1,6-Calculation!F$1),""),"")</f>
        <v/>
      </c>
      <c r="Q9" s="1" t="str">
        <f>IF($C9="C",IF(LEN(Data!E9)&gt;0,IF($D9="-ve",Calculation!G$1,6-Calculation!G$1),""),"")</f>
        <v/>
      </c>
      <c r="R9" s="1" t="str">
        <f>IF($C9="C",IF(LEN(Data!F9)&gt;0,IF($D9="-ve",Calculation!H$1,6-Calculation!H$1),""),"")</f>
        <v/>
      </c>
      <c r="S9" s="10" t="str">
        <f>IF($C9="C",IF(LEN(Data!G9)&gt;0,IF($D9="-ve",Calculation!I$1,6-Calculation!I$1),""),"")</f>
        <v/>
      </c>
      <c r="T9" s="9" t="str">
        <f>IF($C9="N",IF(LEN(Data!C9)&gt;0,IF($D9="-ve",Calculation!E$1,6-Calculation!E$1),""),"")</f>
        <v/>
      </c>
      <c r="U9" s="1" t="str">
        <f>IF($C9="N",IF(LEN(Data!D9)&gt;0,IF($D9="-ve",Calculation!F$1,6-Calculation!F$1),""),"")</f>
        <v/>
      </c>
      <c r="V9" s="1" t="str">
        <f>IF($C9="N",IF(LEN(Data!E9)&gt;0,IF($D9="-ve",Calculation!G$1,6-Calculation!G$1),""),"")</f>
        <v/>
      </c>
      <c r="W9" s="1" t="str">
        <f>IF($C9="N",IF(LEN(Data!F9)&gt;0,IF($D9="-ve",Calculation!H$1,6-Calculation!H$1),""),"")</f>
        <v/>
      </c>
      <c r="X9" s="10" t="str">
        <f>IF($C9="N",IF(LEN(Data!G9)&gt;0,IF($D9="-ve",Calculation!I$1,6-Calculation!I$1),""),"")</f>
        <v/>
      </c>
      <c r="Y9" s="7" t="str">
        <f>IF($C9="O",IF(LEN(Data!C9)&gt;0,IF($D9="-ve",Calculation!E$1,6-Calculation!E$1),""),"")</f>
        <v/>
      </c>
      <c r="Z9" t="str">
        <f>IF($C9="O",IF(LEN(Data!D9)&gt;0,IF($D9="-ve",Calculation!F$1,6-Calculation!F$1),""),"")</f>
        <v/>
      </c>
      <c r="AA9" t="str">
        <f>IF($C9="O",IF(LEN(Data!E9)&gt;0,IF($D9="-ve",Calculation!G$1,6-Calculation!G$1),""),"")</f>
        <v/>
      </c>
      <c r="AB9" t="str">
        <f>IF($C9="O",IF(LEN(Data!F9)&gt;0,IF($D9="-ve",Calculation!H$1,6-Calculation!H$1),""),"")</f>
        <v/>
      </c>
      <c r="AC9" s="8" t="str">
        <f>IF($C9="O",IF(LEN(Data!G9)&gt;0,IF($D9="-ve",Calculation!I$1,6-Calculation!I$1),""),"")</f>
        <v/>
      </c>
    </row>
    <row r="10" spans="1:29" ht="15.6" x14ac:dyDescent="0.3">
      <c r="A10" t="str">
        <f>Data!B10</f>
        <v>Like order.</v>
      </c>
      <c r="C10" t="s">
        <v>10</v>
      </c>
      <c r="D10" s="3" t="s">
        <v>4</v>
      </c>
      <c r="E10" s="9" t="str">
        <f>IF($C10="E",IF(LEN(Data!C10)&gt;0,IF($D10="-ve",Calculation!E$1,6-Calculation!E$1),""),"")</f>
        <v/>
      </c>
      <c r="F10" s="1" t="str">
        <f>IF($C10="E",IF(LEN(Data!D10)&gt;0,IF($D10="-ve",Calculation!F$1,6-Calculation!F$1),""),"")</f>
        <v/>
      </c>
      <c r="G10" s="1" t="str">
        <f>IF($C10="E",IF(LEN(Data!E10)&gt;0,IF($D10="-ve",Calculation!G$1,6-Calculation!G$1),""),"")</f>
        <v/>
      </c>
      <c r="H10" s="1" t="str">
        <f>IF($C10="E",IF(LEN(Data!F10)&gt;0,IF($D10="-ve",Calculation!H$1,6-Calculation!H$1),""),"")</f>
        <v/>
      </c>
      <c r="I10" s="10" t="str">
        <f>IF($C10="E",IF(LEN(Data!G10)&gt;0,IF($D10="-ve",Calculation!I$1,6-Calculation!I$1),""),"")</f>
        <v/>
      </c>
      <c r="J10" s="9" t="str">
        <f>IF($C10="A",IF(LEN(Data!C10)&gt;0,IF($D10="-ve",Calculation!E$1,6-Calculation!E$1),""),"")</f>
        <v/>
      </c>
      <c r="K10" s="1" t="str">
        <f>IF($C10="A",IF(LEN(Data!D10)&gt;0,IF($D10="-ve",Calculation!F$1,6-Calculation!F$1),""),"")</f>
        <v/>
      </c>
      <c r="L10" s="1" t="str">
        <f>IF($C10="A",IF(LEN(Data!E10)&gt;0,IF($D10="-ve",Calculation!G$1,6-Calculation!G$1),""),"")</f>
        <v/>
      </c>
      <c r="M10" s="1" t="str">
        <f>IF($C10="A",IF(LEN(Data!F10)&gt;0,IF($D10="-ve",Calculation!H$1,6-Calculation!H$1),""),"")</f>
        <v/>
      </c>
      <c r="N10" s="10" t="str">
        <f>IF($C10="A",IF(LEN(Data!G10)&gt;0,IF($D10="-ve",Calculation!I$1,6-Calculation!I$1),""),"")</f>
        <v/>
      </c>
      <c r="O10" s="9" t="str">
        <f>IF($C10="C",IF(LEN(Data!C10)&gt;0,IF($D10="-ve",Calculation!E$1,6-Calculation!E$1),""),"")</f>
        <v/>
      </c>
      <c r="P10" s="1" t="str">
        <f>IF($C10="C",IF(LEN(Data!D10)&gt;0,IF($D10="-ve",Calculation!F$1,6-Calculation!F$1),""),"")</f>
        <v/>
      </c>
      <c r="Q10" s="1" t="str">
        <f>IF($C10="C",IF(LEN(Data!E10)&gt;0,IF($D10="-ve",Calculation!G$1,6-Calculation!G$1),""),"")</f>
        <v/>
      </c>
      <c r="R10" s="1" t="str">
        <f>IF($C10="C",IF(LEN(Data!F10)&gt;0,IF($D10="-ve",Calculation!H$1,6-Calculation!H$1),""),"")</f>
        <v/>
      </c>
      <c r="S10" s="10" t="str">
        <f>IF($C10="C",IF(LEN(Data!G10)&gt;0,IF($D10="-ve",Calculation!I$1,6-Calculation!I$1),""),"")</f>
        <v/>
      </c>
      <c r="T10" s="9" t="str">
        <f>IF($C10="N",IF(LEN(Data!C10)&gt;0,IF($D10="-ve",Calculation!E$1,6-Calculation!E$1),""),"")</f>
        <v/>
      </c>
      <c r="U10" s="1" t="str">
        <f>IF($C10="N",IF(LEN(Data!D10)&gt;0,IF($D10="-ve",Calculation!F$1,6-Calculation!F$1),""),"")</f>
        <v/>
      </c>
      <c r="V10" s="1" t="str">
        <f>IF($C10="N",IF(LEN(Data!E10)&gt;0,IF($D10="-ve",Calculation!G$1,6-Calculation!G$1),""),"")</f>
        <v/>
      </c>
      <c r="W10" s="1" t="str">
        <f>IF($C10="N",IF(LEN(Data!F10)&gt;0,IF($D10="-ve",Calculation!H$1,6-Calculation!H$1),""),"")</f>
        <v/>
      </c>
      <c r="X10" s="10" t="str">
        <f>IF($C10="N",IF(LEN(Data!G10)&gt;0,IF($D10="-ve",Calculation!I$1,6-Calculation!I$1),""),"")</f>
        <v/>
      </c>
      <c r="Y10" s="7" t="str">
        <f>IF($C10="O",IF(LEN(Data!C10)&gt;0,IF($D10="-ve",Calculation!E$1,6-Calculation!E$1),""),"")</f>
        <v/>
      </c>
      <c r="Z10" t="str">
        <f>IF($C10="O",IF(LEN(Data!D10)&gt;0,IF($D10="-ve",Calculation!F$1,6-Calculation!F$1),""),"")</f>
        <v/>
      </c>
      <c r="AA10" t="str">
        <f>IF($C10="O",IF(LEN(Data!E10)&gt;0,IF($D10="-ve",Calculation!G$1,6-Calculation!G$1),""),"")</f>
        <v/>
      </c>
      <c r="AB10" t="str">
        <f>IF($C10="O",IF(LEN(Data!F10)&gt;0,IF($D10="-ve",Calculation!H$1,6-Calculation!H$1),""),"")</f>
        <v/>
      </c>
      <c r="AC10" s="8" t="str">
        <f>IF($C10="O",IF(LEN(Data!G10)&gt;0,IF($D10="-ve",Calculation!I$1,6-Calculation!I$1),""),"")</f>
        <v/>
      </c>
    </row>
    <row r="11" spans="1:29" ht="15.6" x14ac:dyDescent="0.3">
      <c r="A11" t="str">
        <f>Data!B11</f>
        <v>Don't like to draw attention to myself.</v>
      </c>
      <c r="C11" t="s">
        <v>7</v>
      </c>
      <c r="D11" s="3" t="s">
        <v>1</v>
      </c>
      <c r="E11" s="9" t="str">
        <f>IF($C11="E",IF(LEN(Data!C11)&gt;0,IF($D11="-ve",Calculation!E$1,6-Calculation!E$1),""),"")</f>
        <v/>
      </c>
      <c r="F11" s="1" t="str">
        <f>IF($C11="E",IF(LEN(Data!D11)&gt;0,IF($D11="-ve",Calculation!F$1,6-Calculation!F$1),""),"")</f>
        <v/>
      </c>
      <c r="G11" s="1" t="str">
        <f>IF($C11="E",IF(LEN(Data!E11)&gt;0,IF($D11="-ve",Calculation!G$1,6-Calculation!G$1),""),"")</f>
        <v/>
      </c>
      <c r="H11" s="1" t="str">
        <f>IF($C11="E",IF(LEN(Data!F11)&gt;0,IF($D11="-ve",Calculation!H$1,6-Calculation!H$1),""),"")</f>
        <v/>
      </c>
      <c r="I11" s="10" t="str">
        <f>IF($C11="E",IF(LEN(Data!G11)&gt;0,IF($D11="-ve",Calculation!I$1,6-Calculation!I$1),""),"")</f>
        <v/>
      </c>
      <c r="J11" s="9" t="str">
        <f>IF($C11="A",IF(LEN(Data!C11)&gt;0,IF($D11="-ve",Calculation!E$1,6-Calculation!E$1),""),"")</f>
        <v/>
      </c>
      <c r="K11" s="1" t="str">
        <f>IF($C11="A",IF(LEN(Data!D11)&gt;0,IF($D11="-ve",Calculation!F$1,6-Calculation!F$1),""),"")</f>
        <v/>
      </c>
      <c r="L11" s="1" t="str">
        <f>IF($C11="A",IF(LEN(Data!E11)&gt;0,IF($D11="-ve",Calculation!G$1,6-Calculation!G$1),""),"")</f>
        <v/>
      </c>
      <c r="M11" s="1" t="str">
        <f>IF($C11="A",IF(LEN(Data!F11)&gt;0,IF($D11="-ve",Calculation!H$1,6-Calculation!H$1),""),"")</f>
        <v/>
      </c>
      <c r="N11" s="10" t="str">
        <f>IF($C11="A",IF(LEN(Data!G11)&gt;0,IF($D11="-ve",Calculation!I$1,6-Calculation!I$1),""),"")</f>
        <v/>
      </c>
      <c r="O11" s="9" t="str">
        <f>IF($C11="C",IF(LEN(Data!C11)&gt;0,IF($D11="-ve",Calculation!E$1,6-Calculation!E$1),""),"")</f>
        <v/>
      </c>
      <c r="P11" s="1" t="str">
        <f>IF($C11="C",IF(LEN(Data!D11)&gt;0,IF($D11="-ve",Calculation!F$1,6-Calculation!F$1),""),"")</f>
        <v/>
      </c>
      <c r="Q11" s="1" t="str">
        <f>IF($C11="C",IF(LEN(Data!E11)&gt;0,IF($D11="-ve",Calculation!G$1,6-Calculation!G$1),""),"")</f>
        <v/>
      </c>
      <c r="R11" s="1" t="str">
        <f>IF($C11="C",IF(LEN(Data!F11)&gt;0,IF($D11="-ve",Calculation!H$1,6-Calculation!H$1),""),"")</f>
        <v/>
      </c>
      <c r="S11" s="10" t="str">
        <f>IF($C11="C",IF(LEN(Data!G11)&gt;0,IF($D11="-ve",Calculation!I$1,6-Calculation!I$1),""),"")</f>
        <v/>
      </c>
      <c r="T11" s="9" t="str">
        <f>IF($C11="N",IF(LEN(Data!C11)&gt;0,IF($D11="-ve",Calculation!E$1,6-Calculation!E$1),""),"")</f>
        <v/>
      </c>
      <c r="U11" s="1" t="str">
        <f>IF($C11="N",IF(LEN(Data!D11)&gt;0,IF($D11="-ve",Calculation!F$1,6-Calculation!F$1),""),"")</f>
        <v/>
      </c>
      <c r="V11" s="1" t="str">
        <f>IF($C11="N",IF(LEN(Data!E11)&gt;0,IF($D11="-ve",Calculation!G$1,6-Calculation!G$1),""),"")</f>
        <v/>
      </c>
      <c r="W11" s="1" t="str">
        <f>IF($C11="N",IF(LEN(Data!F11)&gt;0,IF($D11="-ve",Calculation!H$1,6-Calculation!H$1),""),"")</f>
        <v/>
      </c>
      <c r="X11" s="10" t="str">
        <f>IF($C11="N",IF(LEN(Data!G11)&gt;0,IF($D11="-ve",Calculation!I$1,6-Calculation!I$1),""),"")</f>
        <v/>
      </c>
      <c r="Y11" s="7" t="str">
        <f>IF($C11="O",IF(LEN(Data!C11)&gt;0,IF($D11="-ve",Calculation!E$1,6-Calculation!E$1),""),"")</f>
        <v/>
      </c>
      <c r="Z11" t="str">
        <f>IF($C11="O",IF(LEN(Data!D11)&gt;0,IF($D11="-ve",Calculation!F$1,6-Calculation!F$1),""),"")</f>
        <v/>
      </c>
      <c r="AA11" t="str">
        <f>IF($C11="O",IF(LEN(Data!E11)&gt;0,IF($D11="-ve",Calculation!G$1,6-Calculation!G$1),""),"")</f>
        <v/>
      </c>
      <c r="AB11" t="str">
        <f>IF($C11="O",IF(LEN(Data!F11)&gt;0,IF($D11="-ve",Calculation!H$1,6-Calculation!H$1),""),"")</f>
        <v/>
      </c>
      <c r="AC11" s="8" t="str">
        <f>IF($C11="O",IF(LEN(Data!G11)&gt;0,IF($D11="-ve",Calculation!I$1,6-Calculation!I$1),""),"")</f>
        <v/>
      </c>
    </row>
    <row r="12" spans="1:29" ht="15.6" x14ac:dyDescent="0.3">
      <c r="A12" t="str">
        <f>Data!B12</f>
        <v>Do things in a half-way manner.</v>
      </c>
      <c r="C12" t="s">
        <v>10</v>
      </c>
      <c r="D12" s="3" t="s">
        <v>1</v>
      </c>
      <c r="E12" s="9" t="str">
        <f>IF($C12="E",IF(LEN(Data!C12)&gt;0,IF($D12="-ve",Calculation!E$1,6-Calculation!E$1),""),"")</f>
        <v/>
      </c>
      <c r="F12" s="1" t="str">
        <f>IF($C12="E",IF(LEN(Data!D12)&gt;0,IF($D12="-ve",Calculation!F$1,6-Calculation!F$1),""),"")</f>
        <v/>
      </c>
      <c r="G12" s="1" t="str">
        <f>IF($C12="E",IF(LEN(Data!E12)&gt;0,IF($D12="-ve",Calculation!G$1,6-Calculation!G$1),""),"")</f>
        <v/>
      </c>
      <c r="H12" s="1" t="str">
        <f>IF($C12="E",IF(LEN(Data!F12)&gt;0,IF($D12="-ve",Calculation!H$1,6-Calculation!H$1),""),"")</f>
        <v/>
      </c>
      <c r="I12" s="10" t="str">
        <f>IF($C12="E",IF(LEN(Data!G12)&gt;0,IF($D12="-ve",Calculation!I$1,6-Calculation!I$1),""),"")</f>
        <v/>
      </c>
      <c r="J12" s="9" t="str">
        <f>IF($C12="A",IF(LEN(Data!C12)&gt;0,IF($D12="-ve",Calculation!E$1,6-Calculation!E$1),""),"")</f>
        <v/>
      </c>
      <c r="K12" s="1" t="str">
        <f>IF($C12="A",IF(LEN(Data!D12)&gt;0,IF($D12="-ve",Calculation!F$1,6-Calculation!F$1),""),"")</f>
        <v/>
      </c>
      <c r="L12" s="1" t="str">
        <f>IF($C12="A",IF(LEN(Data!E12)&gt;0,IF($D12="-ve",Calculation!G$1,6-Calculation!G$1),""),"")</f>
        <v/>
      </c>
      <c r="M12" s="1" t="str">
        <f>IF($C12="A",IF(LEN(Data!F12)&gt;0,IF($D12="-ve",Calculation!H$1,6-Calculation!H$1),""),"")</f>
        <v/>
      </c>
      <c r="N12" s="10" t="str">
        <f>IF($C12="A",IF(LEN(Data!G12)&gt;0,IF($D12="-ve",Calculation!I$1,6-Calculation!I$1),""),"")</f>
        <v/>
      </c>
      <c r="O12" s="9" t="str">
        <f>IF($C12="C",IF(LEN(Data!C12)&gt;0,IF($D12="-ve",Calculation!E$1,6-Calculation!E$1),""),"")</f>
        <v/>
      </c>
      <c r="P12" s="1" t="str">
        <f>IF($C12="C",IF(LEN(Data!D12)&gt;0,IF($D12="-ve",Calculation!F$1,6-Calculation!F$1),""),"")</f>
        <v/>
      </c>
      <c r="Q12" s="1" t="str">
        <f>IF($C12="C",IF(LEN(Data!E12)&gt;0,IF($D12="-ve",Calculation!G$1,6-Calculation!G$1),""),"")</f>
        <v/>
      </c>
      <c r="R12" s="1" t="str">
        <f>IF($C12="C",IF(LEN(Data!F12)&gt;0,IF($D12="-ve",Calculation!H$1,6-Calculation!H$1),""),"")</f>
        <v/>
      </c>
      <c r="S12" s="10" t="str">
        <f>IF($C12="C",IF(LEN(Data!G12)&gt;0,IF($D12="-ve",Calculation!I$1,6-Calculation!I$1),""),"")</f>
        <v/>
      </c>
      <c r="T12" s="9" t="str">
        <f>IF($C12="N",IF(LEN(Data!C12)&gt;0,IF($D12="-ve",Calculation!E$1,6-Calculation!E$1),""),"")</f>
        <v/>
      </c>
      <c r="U12" s="1" t="str">
        <f>IF($C12="N",IF(LEN(Data!D12)&gt;0,IF($D12="-ve",Calculation!F$1,6-Calculation!F$1),""),"")</f>
        <v/>
      </c>
      <c r="V12" s="1" t="str">
        <f>IF($C12="N",IF(LEN(Data!E12)&gt;0,IF($D12="-ve",Calculation!G$1,6-Calculation!G$1),""),"")</f>
        <v/>
      </c>
      <c r="W12" s="1" t="str">
        <f>IF($C12="N",IF(LEN(Data!F12)&gt;0,IF($D12="-ve",Calculation!H$1,6-Calculation!H$1),""),"")</f>
        <v/>
      </c>
      <c r="X12" s="10" t="str">
        <f>IF($C12="N",IF(LEN(Data!G12)&gt;0,IF($D12="-ve",Calculation!I$1,6-Calculation!I$1),""),"")</f>
        <v/>
      </c>
      <c r="Y12" s="7" t="str">
        <f>IF($C12="O",IF(LEN(Data!C12)&gt;0,IF($D12="-ve",Calculation!E$1,6-Calculation!E$1),""),"")</f>
        <v/>
      </c>
      <c r="Z12" t="str">
        <f>IF($C12="O",IF(LEN(Data!D12)&gt;0,IF($D12="-ve",Calculation!F$1,6-Calculation!F$1),""),"")</f>
        <v/>
      </c>
      <c r="AA12" t="str">
        <f>IF($C12="O",IF(LEN(Data!E12)&gt;0,IF($D12="-ve",Calculation!G$1,6-Calculation!G$1),""),"")</f>
        <v/>
      </c>
      <c r="AB12" t="str">
        <f>IF($C12="O",IF(LEN(Data!F12)&gt;0,IF($D12="-ve",Calculation!H$1,6-Calculation!H$1),""),"")</f>
        <v/>
      </c>
      <c r="AC12" s="8" t="str">
        <f>IF($C12="O",IF(LEN(Data!G12)&gt;0,IF($D12="-ve",Calculation!I$1,6-Calculation!I$1),""),"")</f>
        <v/>
      </c>
    </row>
    <row r="13" spans="1:29" ht="15.6" x14ac:dyDescent="0.3">
      <c r="A13" t="str">
        <f>Data!B13</f>
        <v xml:space="preserve">  Take time out for others. </v>
      </c>
      <c r="C13" t="s">
        <v>12</v>
      </c>
      <c r="D13" s="3" t="s">
        <v>4</v>
      </c>
      <c r="E13" s="9" t="str">
        <f>IF($C13="E",IF(LEN(Data!C13)&gt;0,IF($D13="-ve",Calculation!E$1,6-Calculation!E$1),""),"")</f>
        <v/>
      </c>
      <c r="F13" s="1" t="str">
        <f>IF($C13="E",IF(LEN(Data!D13)&gt;0,IF($D13="-ve",Calculation!F$1,6-Calculation!F$1),""),"")</f>
        <v/>
      </c>
      <c r="G13" s="1" t="str">
        <f>IF($C13="E",IF(LEN(Data!E13)&gt;0,IF($D13="-ve",Calculation!G$1,6-Calculation!G$1),""),"")</f>
        <v/>
      </c>
      <c r="H13" s="1" t="str">
        <f>IF($C13="E",IF(LEN(Data!F13)&gt;0,IF($D13="-ve",Calculation!H$1,6-Calculation!H$1),""),"")</f>
        <v/>
      </c>
      <c r="I13" s="10" t="str">
        <f>IF($C13="E",IF(LEN(Data!G13)&gt;0,IF($D13="-ve",Calculation!I$1,6-Calculation!I$1),""),"")</f>
        <v/>
      </c>
      <c r="J13" s="9" t="str">
        <f>IF($C13="A",IF(LEN(Data!C13)&gt;0,IF($D13="-ve",Calculation!E$1,6-Calculation!E$1),""),"")</f>
        <v/>
      </c>
      <c r="K13" s="1" t="str">
        <f>IF($C13="A",IF(LEN(Data!D13)&gt;0,IF($D13="-ve",Calculation!F$1,6-Calculation!F$1),""),"")</f>
        <v/>
      </c>
      <c r="L13" s="1" t="str">
        <f>IF($C13="A",IF(LEN(Data!E13)&gt;0,IF($D13="-ve",Calculation!G$1,6-Calculation!G$1),""),"")</f>
        <v/>
      </c>
      <c r="M13" s="1" t="str">
        <f>IF($C13="A",IF(LEN(Data!F13)&gt;0,IF($D13="-ve",Calculation!H$1,6-Calculation!H$1),""),"")</f>
        <v/>
      </c>
      <c r="N13" s="10" t="str">
        <f>IF($C13="A",IF(LEN(Data!G13)&gt;0,IF($D13="-ve",Calculation!I$1,6-Calculation!I$1),""),"")</f>
        <v/>
      </c>
      <c r="O13" s="9" t="str">
        <f>IF($C13="C",IF(LEN(Data!C13)&gt;0,IF($D13="-ve",Calculation!E$1,6-Calculation!E$1),""),"")</f>
        <v/>
      </c>
      <c r="P13" s="1" t="str">
        <f>IF($C13="C",IF(LEN(Data!D13)&gt;0,IF($D13="-ve",Calculation!F$1,6-Calculation!F$1),""),"")</f>
        <v/>
      </c>
      <c r="Q13" s="1" t="str">
        <f>IF($C13="C",IF(LEN(Data!E13)&gt;0,IF($D13="-ve",Calculation!G$1,6-Calculation!G$1),""),"")</f>
        <v/>
      </c>
      <c r="R13" s="1" t="str">
        <f>IF($C13="C",IF(LEN(Data!F13)&gt;0,IF($D13="-ve",Calculation!H$1,6-Calculation!H$1),""),"")</f>
        <v/>
      </c>
      <c r="S13" s="10" t="str">
        <f>IF($C13="C",IF(LEN(Data!G13)&gt;0,IF($D13="-ve",Calculation!I$1,6-Calculation!I$1),""),"")</f>
        <v/>
      </c>
      <c r="T13" s="9" t="str">
        <f>IF($C13="N",IF(LEN(Data!C13)&gt;0,IF($D13="-ve",Calculation!E$1,6-Calculation!E$1),""),"")</f>
        <v/>
      </c>
      <c r="U13" s="1" t="str">
        <f>IF($C13="N",IF(LEN(Data!D13)&gt;0,IF($D13="-ve",Calculation!F$1,6-Calculation!F$1),""),"")</f>
        <v/>
      </c>
      <c r="V13" s="1" t="str">
        <f>IF($C13="N",IF(LEN(Data!E13)&gt;0,IF($D13="-ve",Calculation!G$1,6-Calculation!G$1),""),"")</f>
        <v/>
      </c>
      <c r="W13" s="1" t="str">
        <f>IF($C13="N",IF(LEN(Data!F13)&gt;0,IF($D13="-ve",Calculation!H$1,6-Calculation!H$1),""),"")</f>
        <v/>
      </c>
      <c r="X13" s="10" t="str">
        <f>IF($C13="N",IF(LEN(Data!G13)&gt;0,IF($D13="-ve",Calculation!I$1,6-Calculation!I$1),""),"")</f>
        <v/>
      </c>
      <c r="Y13" s="7" t="str">
        <f>IF($C13="O",IF(LEN(Data!C13)&gt;0,IF($D13="-ve",Calculation!E$1,6-Calculation!E$1),""),"")</f>
        <v/>
      </c>
      <c r="Z13" t="str">
        <f>IF($C13="O",IF(LEN(Data!D13)&gt;0,IF($D13="-ve",Calculation!F$1,6-Calculation!F$1),""),"")</f>
        <v/>
      </c>
      <c r="AA13" t="str">
        <f>IF($C13="O",IF(LEN(Data!E13)&gt;0,IF($D13="-ve",Calculation!G$1,6-Calculation!G$1),""),"")</f>
        <v/>
      </c>
      <c r="AB13" t="str">
        <f>IF($C13="O",IF(LEN(Data!F13)&gt;0,IF($D13="-ve",Calculation!H$1,6-Calculation!H$1),""),"")</f>
        <v/>
      </c>
      <c r="AC13" s="8" t="str">
        <f>IF($C13="O",IF(LEN(Data!G13)&gt;0,IF($D13="-ve",Calculation!I$1,6-Calculation!I$1),""),"")</f>
        <v/>
      </c>
    </row>
    <row r="14" spans="1:29" ht="15.6" x14ac:dyDescent="0.3">
      <c r="A14" t="str">
        <f>Data!B14</f>
        <v>Avoid difficult reading material.</v>
      </c>
      <c r="C14" t="s">
        <v>0</v>
      </c>
      <c r="D14" s="3" t="s">
        <v>1</v>
      </c>
      <c r="E14" s="9" t="str">
        <f>IF($C14="E",IF(LEN(Data!C14)&gt;0,IF($D14="-ve",Calculation!E$1,6-Calculation!E$1),""),"")</f>
        <v/>
      </c>
      <c r="F14" s="1" t="str">
        <f>IF($C14="E",IF(LEN(Data!D14)&gt;0,IF($D14="-ve",Calculation!F$1,6-Calculation!F$1),""),"")</f>
        <v/>
      </c>
      <c r="G14" s="1" t="str">
        <f>IF($C14="E",IF(LEN(Data!E14)&gt;0,IF($D14="-ve",Calculation!G$1,6-Calculation!G$1),""),"")</f>
        <v/>
      </c>
      <c r="H14" s="1" t="str">
        <f>IF($C14="E",IF(LEN(Data!F14)&gt;0,IF($D14="-ve",Calculation!H$1,6-Calculation!H$1),""),"")</f>
        <v/>
      </c>
      <c r="I14" s="10" t="str">
        <f>IF($C14="E",IF(LEN(Data!G14)&gt;0,IF($D14="-ve",Calculation!I$1,6-Calculation!I$1),""),"")</f>
        <v/>
      </c>
      <c r="J14" s="9" t="str">
        <f>IF($C14="A",IF(LEN(Data!C14)&gt;0,IF($D14="-ve",Calculation!E$1,6-Calculation!E$1),""),"")</f>
        <v/>
      </c>
      <c r="K14" s="1" t="str">
        <f>IF($C14="A",IF(LEN(Data!D14)&gt;0,IF($D14="-ve",Calculation!F$1,6-Calculation!F$1),""),"")</f>
        <v/>
      </c>
      <c r="L14" s="1" t="str">
        <f>IF($C14="A",IF(LEN(Data!E14)&gt;0,IF($D14="-ve",Calculation!G$1,6-Calculation!G$1),""),"")</f>
        <v/>
      </c>
      <c r="M14" s="1" t="str">
        <f>IF($C14="A",IF(LEN(Data!F14)&gt;0,IF($D14="-ve",Calculation!H$1,6-Calculation!H$1),""),"")</f>
        <v/>
      </c>
      <c r="N14" s="10" t="str">
        <f>IF($C14="A",IF(LEN(Data!G14)&gt;0,IF($D14="-ve",Calculation!I$1,6-Calculation!I$1),""),"")</f>
        <v/>
      </c>
      <c r="O14" s="9" t="str">
        <f>IF($C14="C",IF(LEN(Data!C14)&gt;0,IF($D14="-ve",Calculation!E$1,6-Calculation!E$1),""),"")</f>
        <v/>
      </c>
      <c r="P14" s="1" t="str">
        <f>IF($C14="C",IF(LEN(Data!D14)&gt;0,IF($D14="-ve",Calculation!F$1,6-Calculation!F$1),""),"")</f>
        <v/>
      </c>
      <c r="Q14" s="1" t="str">
        <f>IF($C14="C",IF(LEN(Data!E14)&gt;0,IF($D14="-ve",Calculation!G$1,6-Calculation!G$1),""),"")</f>
        <v/>
      </c>
      <c r="R14" s="1" t="str">
        <f>IF($C14="C",IF(LEN(Data!F14)&gt;0,IF($D14="-ve",Calculation!H$1,6-Calculation!H$1),""),"")</f>
        <v/>
      </c>
      <c r="S14" s="10" t="str">
        <f>IF($C14="C",IF(LEN(Data!G14)&gt;0,IF($D14="-ve",Calculation!I$1,6-Calculation!I$1),""),"")</f>
        <v/>
      </c>
      <c r="T14" s="9" t="str">
        <f>IF($C14="N",IF(LEN(Data!C14)&gt;0,IF($D14="-ve",Calculation!E$1,6-Calculation!E$1),""),"")</f>
        <v/>
      </c>
      <c r="U14" s="1" t="str">
        <f>IF($C14="N",IF(LEN(Data!D14)&gt;0,IF($D14="-ve",Calculation!F$1,6-Calculation!F$1),""),"")</f>
        <v/>
      </c>
      <c r="V14" s="1" t="str">
        <f>IF($C14="N",IF(LEN(Data!E14)&gt;0,IF($D14="-ve",Calculation!G$1,6-Calculation!G$1),""),"")</f>
        <v/>
      </c>
      <c r="W14" s="1" t="str">
        <f>IF($C14="N",IF(LEN(Data!F14)&gt;0,IF($D14="-ve",Calculation!H$1,6-Calculation!H$1),""),"")</f>
        <v/>
      </c>
      <c r="X14" s="10" t="str">
        <f>IF($C14="N",IF(LEN(Data!G14)&gt;0,IF($D14="-ve",Calculation!I$1,6-Calculation!I$1),""),"")</f>
        <v/>
      </c>
      <c r="Y14" s="7" t="str">
        <f>IF($C14="O",IF(LEN(Data!C14)&gt;0,IF($D14="-ve",Calculation!E$1,6-Calculation!E$1),""),"")</f>
        <v/>
      </c>
      <c r="Z14" t="str">
        <f>IF($C14="O",IF(LEN(Data!D14)&gt;0,IF($D14="-ve",Calculation!F$1,6-Calculation!F$1),""),"")</f>
        <v/>
      </c>
      <c r="AA14" t="str">
        <f>IF($C14="O",IF(LEN(Data!E14)&gt;0,IF($D14="-ve",Calculation!G$1,6-Calculation!G$1),""),"")</f>
        <v/>
      </c>
      <c r="AB14" t="str">
        <f>IF($C14="O",IF(LEN(Data!F14)&gt;0,IF($D14="-ve",Calculation!H$1,6-Calculation!H$1),""),"")</f>
        <v/>
      </c>
      <c r="AC14" s="8" t="str">
        <f>IF($C14="O",IF(LEN(Data!G14)&gt;0,IF($D14="-ve",Calculation!I$1,6-Calculation!I$1),""),"")</f>
        <v/>
      </c>
    </row>
    <row r="15" spans="1:29" ht="15.6" x14ac:dyDescent="0.3">
      <c r="A15" t="str">
        <f>Data!B15</f>
        <v>Am always prepared.</v>
      </c>
      <c r="C15" t="s">
        <v>10</v>
      </c>
      <c r="D15" s="3" t="s">
        <v>4</v>
      </c>
      <c r="E15" s="9" t="str">
        <f>IF($C15="E",IF(LEN(Data!C15)&gt;0,IF($D15="-ve",Calculation!E$1,6-Calculation!E$1),""),"")</f>
        <v/>
      </c>
      <c r="F15" s="1" t="str">
        <f>IF($C15="E",IF(LEN(Data!D15)&gt;0,IF($D15="-ve",Calculation!F$1,6-Calculation!F$1),""),"")</f>
        <v/>
      </c>
      <c r="G15" s="1" t="str">
        <f>IF($C15="E",IF(LEN(Data!E15)&gt;0,IF($D15="-ve",Calculation!G$1,6-Calculation!G$1),""),"")</f>
        <v/>
      </c>
      <c r="H15" s="1" t="str">
        <f>IF($C15="E",IF(LEN(Data!F15)&gt;0,IF($D15="-ve",Calculation!H$1,6-Calculation!H$1),""),"")</f>
        <v/>
      </c>
      <c r="I15" s="10" t="str">
        <f>IF($C15="E",IF(LEN(Data!G15)&gt;0,IF($D15="-ve",Calculation!I$1,6-Calculation!I$1),""),"")</f>
        <v/>
      </c>
      <c r="J15" s="9" t="str">
        <f>IF($C15="A",IF(LEN(Data!C15)&gt;0,IF($D15="-ve",Calculation!E$1,6-Calculation!E$1),""),"")</f>
        <v/>
      </c>
      <c r="K15" s="1" t="str">
        <f>IF($C15="A",IF(LEN(Data!D15)&gt;0,IF($D15="-ve",Calculation!F$1,6-Calculation!F$1),""),"")</f>
        <v/>
      </c>
      <c r="L15" s="1" t="str">
        <f>IF($C15="A",IF(LEN(Data!E15)&gt;0,IF($D15="-ve",Calculation!G$1,6-Calculation!G$1),""),"")</f>
        <v/>
      </c>
      <c r="M15" s="1" t="str">
        <f>IF($C15="A",IF(LEN(Data!F15)&gt;0,IF($D15="-ve",Calculation!H$1,6-Calculation!H$1),""),"")</f>
        <v/>
      </c>
      <c r="N15" s="10" t="str">
        <f>IF($C15="A",IF(LEN(Data!G15)&gt;0,IF($D15="-ve",Calculation!I$1,6-Calculation!I$1),""),"")</f>
        <v/>
      </c>
      <c r="O15" s="9" t="str">
        <f>IF($C15="C",IF(LEN(Data!C15)&gt;0,IF($D15="-ve",Calculation!E$1,6-Calculation!E$1),""),"")</f>
        <v/>
      </c>
      <c r="P15" s="1" t="str">
        <f>IF($C15="C",IF(LEN(Data!D15)&gt;0,IF($D15="-ve",Calculation!F$1,6-Calculation!F$1),""),"")</f>
        <v/>
      </c>
      <c r="Q15" s="1" t="str">
        <f>IF($C15="C",IF(LEN(Data!E15)&gt;0,IF($D15="-ve",Calculation!G$1,6-Calculation!G$1),""),"")</f>
        <v/>
      </c>
      <c r="R15" s="1" t="str">
        <f>IF($C15="C",IF(LEN(Data!F15)&gt;0,IF($D15="-ve",Calculation!H$1,6-Calculation!H$1),""),"")</f>
        <v/>
      </c>
      <c r="S15" s="10" t="str">
        <f>IF($C15="C",IF(LEN(Data!G15)&gt;0,IF($D15="-ve",Calculation!I$1,6-Calculation!I$1),""),"")</f>
        <v/>
      </c>
      <c r="T15" s="9" t="str">
        <f>IF($C15="N",IF(LEN(Data!C15)&gt;0,IF($D15="-ve",Calculation!E$1,6-Calculation!E$1),""),"")</f>
        <v/>
      </c>
      <c r="U15" s="1" t="str">
        <f>IF($C15="N",IF(LEN(Data!D15)&gt;0,IF($D15="-ve",Calculation!F$1,6-Calculation!F$1),""),"")</f>
        <v/>
      </c>
      <c r="V15" s="1" t="str">
        <f>IF($C15="N",IF(LEN(Data!E15)&gt;0,IF($D15="-ve",Calculation!G$1,6-Calculation!G$1),""),"")</f>
        <v/>
      </c>
      <c r="W15" s="1" t="str">
        <f>IF($C15="N",IF(LEN(Data!F15)&gt;0,IF($D15="-ve",Calculation!H$1,6-Calculation!H$1),""),"")</f>
        <v/>
      </c>
      <c r="X15" s="10" t="str">
        <f>IF($C15="N",IF(LEN(Data!G15)&gt;0,IF($D15="-ve",Calculation!I$1,6-Calculation!I$1),""),"")</f>
        <v/>
      </c>
      <c r="Y15" s="7" t="str">
        <f>IF($C15="O",IF(LEN(Data!C15)&gt;0,IF($D15="-ve",Calculation!E$1,6-Calculation!E$1),""),"")</f>
        <v/>
      </c>
      <c r="Z15" t="str">
        <f>IF($C15="O",IF(LEN(Data!D15)&gt;0,IF($D15="-ve",Calculation!F$1,6-Calculation!F$1),""),"")</f>
        <v/>
      </c>
      <c r="AA15" t="str">
        <f>IF($C15="O",IF(LEN(Data!E15)&gt;0,IF($D15="-ve",Calculation!G$1,6-Calculation!G$1),""),"")</f>
        <v/>
      </c>
      <c r="AB15" t="str">
        <f>IF($C15="O",IF(LEN(Data!F15)&gt;0,IF($D15="-ve",Calculation!H$1,6-Calculation!H$1),""),"")</f>
        <v/>
      </c>
      <c r="AC15" s="8" t="str">
        <f>IF($C15="O",IF(LEN(Data!G15)&gt;0,IF($D15="-ve",Calculation!I$1,6-Calculation!I$1),""),"")</f>
        <v/>
      </c>
    </row>
    <row r="16" spans="1:29" ht="15.6" x14ac:dyDescent="0.3">
      <c r="A16" t="str">
        <f>Data!B16</f>
        <v>Seldom get mad.</v>
      </c>
      <c r="C16" t="s">
        <v>3</v>
      </c>
      <c r="D16" s="3" t="s">
        <v>4</v>
      </c>
      <c r="E16" s="9" t="str">
        <f>IF($C16="E",IF(LEN(Data!C16)&gt;0,IF($D16="-ve",Calculation!E$1,6-Calculation!E$1),""),"")</f>
        <v/>
      </c>
      <c r="F16" s="1" t="str">
        <f>IF($C16="E",IF(LEN(Data!D16)&gt;0,IF($D16="-ve",Calculation!F$1,6-Calculation!F$1),""),"")</f>
        <v/>
      </c>
      <c r="G16" s="1" t="str">
        <f>IF($C16="E",IF(LEN(Data!E16)&gt;0,IF($D16="-ve",Calculation!G$1,6-Calculation!G$1),""),"")</f>
        <v/>
      </c>
      <c r="H16" s="1" t="str">
        <f>IF($C16="E",IF(LEN(Data!F16)&gt;0,IF($D16="-ve",Calculation!H$1,6-Calculation!H$1),""),"")</f>
        <v/>
      </c>
      <c r="I16" s="10" t="str">
        <f>IF($C16="E",IF(LEN(Data!G16)&gt;0,IF($D16="-ve",Calculation!I$1,6-Calculation!I$1),""),"")</f>
        <v/>
      </c>
      <c r="J16" s="9" t="str">
        <f>IF($C16="A",IF(LEN(Data!C16)&gt;0,IF($D16="-ve",Calculation!E$1,6-Calculation!E$1),""),"")</f>
        <v/>
      </c>
      <c r="K16" s="1" t="str">
        <f>IF($C16="A",IF(LEN(Data!D16)&gt;0,IF($D16="-ve",Calculation!F$1,6-Calculation!F$1),""),"")</f>
        <v/>
      </c>
      <c r="L16" s="1" t="str">
        <f>IF($C16="A",IF(LEN(Data!E16)&gt;0,IF($D16="-ve",Calculation!G$1,6-Calculation!G$1),""),"")</f>
        <v/>
      </c>
      <c r="M16" s="1" t="str">
        <f>IF($C16="A",IF(LEN(Data!F16)&gt;0,IF($D16="-ve",Calculation!H$1,6-Calculation!H$1),""),"")</f>
        <v/>
      </c>
      <c r="N16" s="10" t="str">
        <f>IF($C16="A",IF(LEN(Data!G16)&gt;0,IF($D16="-ve",Calculation!I$1,6-Calculation!I$1),""),"")</f>
        <v/>
      </c>
      <c r="O16" s="9" t="str">
        <f>IF($C16="C",IF(LEN(Data!C16)&gt;0,IF($D16="-ve",Calculation!E$1,6-Calculation!E$1),""),"")</f>
        <v/>
      </c>
      <c r="P16" s="1" t="str">
        <f>IF($C16="C",IF(LEN(Data!D16)&gt;0,IF($D16="-ve",Calculation!F$1,6-Calculation!F$1),""),"")</f>
        <v/>
      </c>
      <c r="Q16" s="1" t="str">
        <f>IF($C16="C",IF(LEN(Data!E16)&gt;0,IF($D16="-ve",Calculation!G$1,6-Calculation!G$1),""),"")</f>
        <v/>
      </c>
      <c r="R16" s="1" t="str">
        <f>IF($C16="C",IF(LEN(Data!F16)&gt;0,IF($D16="-ve",Calculation!H$1,6-Calculation!H$1),""),"")</f>
        <v/>
      </c>
      <c r="S16" s="10" t="str">
        <f>IF($C16="C",IF(LEN(Data!G16)&gt;0,IF($D16="-ve",Calculation!I$1,6-Calculation!I$1),""),"")</f>
        <v/>
      </c>
      <c r="T16" s="9" t="str">
        <f>IF($C16="N",IF(LEN(Data!C16)&gt;0,IF($D16="-ve",Calculation!E$1,6-Calculation!E$1),""),"")</f>
        <v/>
      </c>
      <c r="U16" s="1" t="str">
        <f>IF($C16="N",IF(LEN(Data!D16)&gt;0,IF($D16="-ve",Calculation!F$1,6-Calculation!F$1),""),"")</f>
        <v/>
      </c>
      <c r="V16" s="1" t="str">
        <f>IF($C16="N",IF(LEN(Data!E16)&gt;0,IF($D16="-ve",Calculation!G$1,6-Calculation!G$1),""),"")</f>
        <v/>
      </c>
      <c r="W16" s="1" t="str">
        <f>IF($C16="N",IF(LEN(Data!F16)&gt;0,IF($D16="-ve",Calculation!H$1,6-Calculation!H$1),""),"")</f>
        <v/>
      </c>
      <c r="X16" s="10" t="str">
        <f>IF($C16="N",IF(LEN(Data!G16)&gt;0,IF($D16="-ve",Calculation!I$1,6-Calculation!I$1),""),"")</f>
        <v/>
      </c>
      <c r="Y16" s="7" t="str">
        <f>IF($C16="O",IF(LEN(Data!C16)&gt;0,IF($D16="-ve",Calculation!E$1,6-Calculation!E$1),""),"")</f>
        <v/>
      </c>
      <c r="Z16" t="str">
        <f>IF($C16="O",IF(LEN(Data!D16)&gt;0,IF($D16="-ve",Calculation!F$1,6-Calculation!F$1),""),"")</f>
        <v/>
      </c>
      <c r="AA16" t="str">
        <f>IF($C16="O",IF(LEN(Data!E16)&gt;0,IF($D16="-ve",Calculation!G$1,6-Calculation!G$1),""),"")</f>
        <v/>
      </c>
      <c r="AB16" t="str">
        <f>IF($C16="O",IF(LEN(Data!F16)&gt;0,IF($D16="-ve",Calculation!H$1,6-Calculation!H$1),""),"")</f>
        <v/>
      </c>
      <c r="AC16" s="8" t="str">
        <f>IF($C16="O",IF(LEN(Data!G16)&gt;0,IF($D16="-ve",Calculation!I$1,6-Calculation!I$1),""),"")</f>
        <v/>
      </c>
    </row>
    <row r="17" spans="1:29" ht="15.6" x14ac:dyDescent="0.3">
      <c r="A17" t="str">
        <f>Data!B17</f>
        <v>Leave a mess in my room.</v>
      </c>
      <c r="C17" t="s">
        <v>10</v>
      </c>
      <c r="D17" s="3" t="s">
        <v>1</v>
      </c>
      <c r="E17" s="9" t="str">
        <f>IF($C17="E",IF(LEN(Data!C17)&gt;0,IF($D17="-ve",Calculation!E$1,6-Calculation!E$1),""),"")</f>
        <v/>
      </c>
      <c r="F17" s="1" t="str">
        <f>IF($C17="E",IF(LEN(Data!D17)&gt;0,IF($D17="-ve",Calculation!F$1,6-Calculation!F$1),""),"")</f>
        <v/>
      </c>
      <c r="G17" s="1" t="str">
        <f>IF($C17="E",IF(LEN(Data!E17)&gt;0,IF($D17="-ve",Calculation!G$1,6-Calculation!G$1),""),"")</f>
        <v/>
      </c>
      <c r="H17" s="1" t="str">
        <f>IF($C17="E",IF(LEN(Data!F17)&gt;0,IF($D17="-ve",Calculation!H$1,6-Calculation!H$1),""),"")</f>
        <v/>
      </c>
      <c r="I17" s="10" t="str">
        <f>IF($C17="E",IF(LEN(Data!G17)&gt;0,IF($D17="-ve",Calculation!I$1,6-Calculation!I$1),""),"")</f>
        <v/>
      </c>
      <c r="J17" s="9" t="str">
        <f>IF($C17="A",IF(LEN(Data!C17)&gt;0,IF($D17="-ve",Calculation!E$1,6-Calculation!E$1),""),"")</f>
        <v/>
      </c>
      <c r="K17" s="1" t="str">
        <f>IF($C17="A",IF(LEN(Data!D17)&gt;0,IF($D17="-ve",Calculation!F$1,6-Calculation!F$1),""),"")</f>
        <v/>
      </c>
      <c r="L17" s="1" t="str">
        <f>IF($C17="A",IF(LEN(Data!E17)&gt;0,IF($D17="-ve",Calculation!G$1,6-Calculation!G$1),""),"")</f>
        <v/>
      </c>
      <c r="M17" s="1" t="str">
        <f>IF($C17="A",IF(LEN(Data!F17)&gt;0,IF($D17="-ve",Calculation!H$1,6-Calculation!H$1),""),"")</f>
        <v/>
      </c>
      <c r="N17" s="10" t="str">
        <f>IF($C17="A",IF(LEN(Data!G17)&gt;0,IF($D17="-ve",Calculation!I$1,6-Calculation!I$1),""),"")</f>
        <v/>
      </c>
      <c r="O17" s="9" t="str">
        <f>IF($C17="C",IF(LEN(Data!C17)&gt;0,IF($D17="-ve",Calculation!E$1,6-Calculation!E$1),""),"")</f>
        <v/>
      </c>
      <c r="P17" s="1" t="str">
        <f>IF($C17="C",IF(LEN(Data!D17)&gt;0,IF($D17="-ve",Calculation!F$1,6-Calculation!F$1),""),"")</f>
        <v/>
      </c>
      <c r="Q17" s="1" t="str">
        <f>IF($C17="C",IF(LEN(Data!E17)&gt;0,IF($D17="-ve",Calculation!G$1,6-Calculation!G$1),""),"")</f>
        <v/>
      </c>
      <c r="R17" s="1" t="str">
        <f>IF($C17="C",IF(LEN(Data!F17)&gt;0,IF($D17="-ve",Calculation!H$1,6-Calculation!H$1),""),"")</f>
        <v/>
      </c>
      <c r="S17" s="10" t="str">
        <f>IF($C17="C",IF(LEN(Data!G17)&gt;0,IF($D17="-ve",Calculation!I$1,6-Calculation!I$1),""),"")</f>
        <v/>
      </c>
      <c r="T17" s="9" t="str">
        <f>IF($C17="N",IF(LEN(Data!C17)&gt;0,IF($D17="-ve",Calculation!E$1,6-Calculation!E$1),""),"")</f>
        <v/>
      </c>
      <c r="U17" s="1" t="str">
        <f>IF($C17="N",IF(LEN(Data!D17)&gt;0,IF($D17="-ve",Calculation!F$1,6-Calculation!F$1),""),"")</f>
        <v/>
      </c>
      <c r="V17" s="1" t="str">
        <f>IF($C17="N",IF(LEN(Data!E17)&gt;0,IF($D17="-ve",Calculation!G$1,6-Calculation!G$1),""),"")</f>
        <v/>
      </c>
      <c r="W17" s="1" t="str">
        <f>IF($C17="N",IF(LEN(Data!F17)&gt;0,IF($D17="-ve",Calculation!H$1,6-Calculation!H$1),""),"")</f>
        <v/>
      </c>
      <c r="X17" s="10" t="str">
        <f>IF($C17="N",IF(LEN(Data!G17)&gt;0,IF($D17="-ve",Calculation!I$1,6-Calculation!I$1),""),"")</f>
        <v/>
      </c>
      <c r="Y17" s="7" t="str">
        <f>IF($C17="O",IF(LEN(Data!C17)&gt;0,IF($D17="-ve",Calculation!E$1,6-Calculation!E$1),""),"")</f>
        <v/>
      </c>
      <c r="Z17" t="str">
        <f>IF($C17="O",IF(LEN(Data!D17)&gt;0,IF($D17="-ve",Calculation!F$1,6-Calculation!F$1),""),"")</f>
        <v/>
      </c>
      <c r="AA17" t="str">
        <f>IF($C17="O",IF(LEN(Data!E17)&gt;0,IF($D17="-ve",Calculation!G$1,6-Calculation!G$1),""),"")</f>
        <v/>
      </c>
      <c r="AB17" t="str">
        <f>IF($C17="O",IF(LEN(Data!F17)&gt;0,IF($D17="-ve",Calculation!H$1,6-Calculation!H$1),""),"")</f>
        <v/>
      </c>
      <c r="AC17" s="8" t="str">
        <f>IF($C17="O",IF(LEN(Data!G17)&gt;0,IF($D17="-ve",Calculation!I$1,6-Calculation!I$1),""),"")</f>
        <v/>
      </c>
    </row>
    <row r="18" spans="1:29" ht="15.6" x14ac:dyDescent="0.3">
      <c r="A18" t="str">
        <f>Data!B18</f>
        <v>Am not easily bothered by things.</v>
      </c>
      <c r="C18" t="s">
        <v>3</v>
      </c>
      <c r="D18" s="3" t="s">
        <v>4</v>
      </c>
      <c r="E18" s="9" t="str">
        <f>IF($C18="E",IF(LEN(Data!C18)&gt;0,IF($D18="-ve",Calculation!E$1,6-Calculation!E$1),""),"")</f>
        <v/>
      </c>
      <c r="F18" s="1" t="str">
        <f>IF($C18="E",IF(LEN(Data!D18)&gt;0,IF($D18="-ve",Calculation!F$1,6-Calculation!F$1),""),"")</f>
        <v/>
      </c>
      <c r="G18" s="1" t="str">
        <f>IF($C18="E",IF(LEN(Data!E18)&gt;0,IF($D18="-ve",Calculation!G$1,6-Calculation!G$1),""),"")</f>
        <v/>
      </c>
      <c r="H18" s="1" t="str">
        <f>IF($C18="E",IF(LEN(Data!F18)&gt;0,IF($D18="-ve",Calculation!H$1,6-Calculation!H$1),""),"")</f>
        <v/>
      </c>
      <c r="I18" s="10" t="str">
        <f>IF($C18="E",IF(LEN(Data!G18)&gt;0,IF($D18="-ve",Calculation!I$1,6-Calculation!I$1),""),"")</f>
        <v/>
      </c>
      <c r="J18" s="9" t="str">
        <f>IF($C18="A",IF(LEN(Data!C18)&gt;0,IF($D18="-ve",Calculation!E$1,6-Calculation!E$1),""),"")</f>
        <v/>
      </c>
      <c r="K18" s="1" t="str">
        <f>IF($C18="A",IF(LEN(Data!D18)&gt;0,IF($D18="-ve",Calculation!F$1,6-Calculation!F$1),""),"")</f>
        <v/>
      </c>
      <c r="L18" s="1" t="str">
        <f>IF($C18="A",IF(LEN(Data!E18)&gt;0,IF($D18="-ve",Calculation!G$1,6-Calculation!G$1),""),"")</f>
        <v/>
      </c>
      <c r="M18" s="1" t="str">
        <f>IF($C18="A",IF(LEN(Data!F18)&gt;0,IF($D18="-ve",Calculation!H$1,6-Calculation!H$1),""),"")</f>
        <v/>
      </c>
      <c r="N18" s="10" t="str">
        <f>IF($C18="A",IF(LEN(Data!G18)&gt;0,IF($D18="-ve",Calculation!I$1,6-Calculation!I$1),""),"")</f>
        <v/>
      </c>
      <c r="O18" s="9" t="str">
        <f>IF($C18="C",IF(LEN(Data!C18)&gt;0,IF($D18="-ve",Calculation!E$1,6-Calculation!E$1),""),"")</f>
        <v/>
      </c>
      <c r="P18" s="1" t="str">
        <f>IF($C18="C",IF(LEN(Data!D18)&gt;0,IF($D18="-ve",Calculation!F$1,6-Calculation!F$1),""),"")</f>
        <v/>
      </c>
      <c r="Q18" s="1" t="str">
        <f>IF($C18="C",IF(LEN(Data!E18)&gt;0,IF($D18="-ve",Calculation!G$1,6-Calculation!G$1),""),"")</f>
        <v/>
      </c>
      <c r="R18" s="1" t="str">
        <f>IF($C18="C",IF(LEN(Data!F18)&gt;0,IF($D18="-ve",Calculation!H$1,6-Calculation!H$1),""),"")</f>
        <v/>
      </c>
      <c r="S18" s="10" t="str">
        <f>IF($C18="C",IF(LEN(Data!G18)&gt;0,IF($D18="-ve",Calculation!I$1,6-Calculation!I$1),""),"")</f>
        <v/>
      </c>
      <c r="T18" s="9" t="str">
        <f>IF($C18="N",IF(LEN(Data!C18)&gt;0,IF($D18="-ve",Calculation!E$1,6-Calculation!E$1),""),"")</f>
        <v/>
      </c>
      <c r="U18" s="1" t="str">
        <f>IF($C18="N",IF(LEN(Data!D18)&gt;0,IF($D18="-ve",Calculation!F$1,6-Calculation!F$1),""),"")</f>
        <v/>
      </c>
      <c r="V18" s="1" t="str">
        <f>IF($C18="N",IF(LEN(Data!E18)&gt;0,IF($D18="-ve",Calculation!G$1,6-Calculation!G$1),""),"")</f>
        <v/>
      </c>
      <c r="W18" s="1" t="str">
        <f>IF($C18="N",IF(LEN(Data!F18)&gt;0,IF($D18="-ve",Calculation!H$1,6-Calculation!H$1),""),"")</f>
        <v/>
      </c>
      <c r="X18" s="10" t="str">
        <f>IF($C18="N",IF(LEN(Data!G18)&gt;0,IF($D18="-ve",Calculation!I$1,6-Calculation!I$1),""),"")</f>
        <v/>
      </c>
      <c r="Y18" s="7" t="str">
        <f>IF($C18="O",IF(LEN(Data!C18)&gt;0,IF($D18="-ve",Calculation!E$1,6-Calculation!E$1),""),"")</f>
        <v/>
      </c>
      <c r="Z18" t="str">
        <f>IF($C18="O",IF(LEN(Data!D18)&gt;0,IF($D18="-ve",Calculation!F$1,6-Calculation!F$1),""),"")</f>
        <v/>
      </c>
      <c r="AA18" t="str">
        <f>IF($C18="O",IF(LEN(Data!E18)&gt;0,IF($D18="-ve",Calculation!G$1,6-Calculation!G$1),""),"")</f>
        <v/>
      </c>
      <c r="AB18" t="str">
        <f>IF($C18="O",IF(LEN(Data!F18)&gt;0,IF($D18="-ve",Calculation!H$1,6-Calculation!H$1),""),"")</f>
        <v/>
      </c>
      <c r="AC18" s="8" t="str">
        <f>IF($C18="O",IF(LEN(Data!G18)&gt;0,IF($D18="-ve",Calculation!I$1,6-Calculation!I$1),""),"")</f>
        <v/>
      </c>
    </row>
    <row r="19" spans="1:29" ht="15.6" x14ac:dyDescent="0.3">
      <c r="A19" t="str">
        <f>Data!B19</f>
        <v>Have excellent ideas.</v>
      </c>
      <c r="C19" t="s">
        <v>0</v>
      </c>
      <c r="D19" s="3" t="s">
        <v>4</v>
      </c>
      <c r="E19" s="9" t="str">
        <f>IF($C19="E",IF(LEN(Data!C19)&gt;0,IF($D19="-ve",Calculation!E$1,6-Calculation!E$1),""),"")</f>
        <v/>
      </c>
      <c r="F19" s="1" t="str">
        <f>IF($C19="E",IF(LEN(Data!D19)&gt;0,IF($D19="-ve",Calculation!F$1,6-Calculation!F$1),""),"")</f>
        <v/>
      </c>
      <c r="G19" s="1" t="str">
        <f>IF($C19="E",IF(LEN(Data!E19)&gt;0,IF($D19="-ve",Calculation!G$1,6-Calculation!G$1),""),"")</f>
        <v/>
      </c>
      <c r="H19" s="1" t="str">
        <f>IF($C19="E",IF(LEN(Data!F19)&gt;0,IF($D19="-ve",Calculation!H$1,6-Calculation!H$1),""),"")</f>
        <v/>
      </c>
      <c r="I19" s="10" t="str">
        <f>IF($C19="E",IF(LEN(Data!G19)&gt;0,IF($D19="-ve",Calculation!I$1,6-Calculation!I$1),""),"")</f>
        <v/>
      </c>
      <c r="J19" s="9" t="str">
        <f>IF($C19="A",IF(LEN(Data!C19)&gt;0,IF($D19="-ve",Calculation!E$1,6-Calculation!E$1),""),"")</f>
        <v/>
      </c>
      <c r="K19" s="1" t="str">
        <f>IF($C19="A",IF(LEN(Data!D19)&gt;0,IF($D19="-ve",Calculation!F$1,6-Calculation!F$1),""),"")</f>
        <v/>
      </c>
      <c r="L19" s="1" t="str">
        <f>IF($C19="A",IF(LEN(Data!E19)&gt;0,IF($D19="-ve",Calculation!G$1,6-Calculation!G$1),""),"")</f>
        <v/>
      </c>
      <c r="M19" s="1" t="str">
        <f>IF($C19="A",IF(LEN(Data!F19)&gt;0,IF($D19="-ve",Calculation!H$1,6-Calculation!H$1),""),"")</f>
        <v/>
      </c>
      <c r="N19" s="10" t="str">
        <f>IF($C19="A",IF(LEN(Data!G19)&gt;0,IF($D19="-ve",Calculation!I$1,6-Calculation!I$1),""),"")</f>
        <v/>
      </c>
      <c r="O19" s="9" t="str">
        <f>IF($C19="C",IF(LEN(Data!C19)&gt;0,IF($D19="-ve",Calculation!E$1,6-Calculation!E$1),""),"")</f>
        <v/>
      </c>
      <c r="P19" s="1" t="str">
        <f>IF($C19="C",IF(LEN(Data!D19)&gt;0,IF($D19="-ve",Calculation!F$1,6-Calculation!F$1),""),"")</f>
        <v/>
      </c>
      <c r="Q19" s="1" t="str">
        <f>IF($C19="C",IF(LEN(Data!E19)&gt;0,IF($D19="-ve",Calculation!G$1,6-Calculation!G$1),""),"")</f>
        <v/>
      </c>
      <c r="R19" s="1" t="str">
        <f>IF($C19="C",IF(LEN(Data!F19)&gt;0,IF($D19="-ve",Calculation!H$1,6-Calculation!H$1),""),"")</f>
        <v/>
      </c>
      <c r="S19" s="10" t="str">
        <f>IF($C19="C",IF(LEN(Data!G19)&gt;0,IF($D19="-ve",Calculation!I$1,6-Calculation!I$1),""),"")</f>
        <v/>
      </c>
      <c r="T19" s="9" t="str">
        <f>IF($C19="N",IF(LEN(Data!C19)&gt;0,IF($D19="-ve",Calculation!E$1,6-Calculation!E$1),""),"")</f>
        <v/>
      </c>
      <c r="U19" s="1" t="str">
        <f>IF($C19="N",IF(LEN(Data!D19)&gt;0,IF($D19="-ve",Calculation!F$1,6-Calculation!F$1),""),"")</f>
        <v/>
      </c>
      <c r="V19" s="1" t="str">
        <f>IF($C19="N",IF(LEN(Data!E19)&gt;0,IF($D19="-ve",Calculation!G$1,6-Calculation!G$1),""),"")</f>
        <v/>
      </c>
      <c r="W19" s="1" t="str">
        <f>IF($C19="N",IF(LEN(Data!F19)&gt;0,IF($D19="-ve",Calculation!H$1,6-Calculation!H$1),""),"")</f>
        <v/>
      </c>
      <c r="X19" s="10" t="str">
        <f>IF($C19="N",IF(LEN(Data!G19)&gt;0,IF($D19="-ve",Calculation!I$1,6-Calculation!I$1),""),"")</f>
        <v/>
      </c>
      <c r="Y19" s="7" t="str">
        <f>IF($C19="O",IF(LEN(Data!C19)&gt;0,IF($D19="-ve",Calculation!E$1,6-Calculation!E$1),""),"")</f>
        <v/>
      </c>
      <c r="Z19" t="str">
        <f>IF($C19="O",IF(LEN(Data!D19)&gt;0,IF($D19="-ve",Calculation!F$1,6-Calculation!F$1),""),"")</f>
        <v/>
      </c>
      <c r="AA19" t="str">
        <f>IF($C19="O",IF(LEN(Data!E19)&gt;0,IF($D19="-ve",Calculation!G$1,6-Calculation!G$1),""),"")</f>
        <v/>
      </c>
      <c r="AB19" t="str">
        <f>IF($C19="O",IF(LEN(Data!F19)&gt;0,IF($D19="-ve",Calculation!H$1,6-Calculation!H$1),""),"")</f>
        <v/>
      </c>
      <c r="AC19" s="8" t="str">
        <f>IF($C19="O",IF(LEN(Data!G19)&gt;0,IF($D19="-ve",Calculation!I$1,6-Calculation!I$1),""),"")</f>
        <v/>
      </c>
    </row>
    <row r="20" spans="1:29" ht="15.6" x14ac:dyDescent="0.3">
      <c r="A20" t="str">
        <f>Data!B20</f>
        <v>Get irritated easily.</v>
      </c>
      <c r="C20" t="s">
        <v>3</v>
      </c>
      <c r="D20" s="3" t="s">
        <v>1</v>
      </c>
      <c r="E20" s="9" t="str">
        <f>IF($C20="E",IF(LEN(Data!C20)&gt;0,IF($D20="-ve",Calculation!E$1,6-Calculation!E$1),""),"")</f>
        <v/>
      </c>
      <c r="F20" s="1" t="str">
        <f>IF($C20="E",IF(LEN(Data!D20)&gt;0,IF($D20="-ve",Calculation!F$1,6-Calculation!F$1),""),"")</f>
        <v/>
      </c>
      <c r="G20" s="1" t="str">
        <f>IF($C20="E",IF(LEN(Data!E20)&gt;0,IF($D20="-ve",Calculation!G$1,6-Calculation!G$1),""),"")</f>
        <v/>
      </c>
      <c r="H20" s="1" t="str">
        <f>IF($C20="E",IF(LEN(Data!F20)&gt;0,IF($D20="-ve",Calculation!H$1,6-Calculation!H$1),""),"")</f>
        <v/>
      </c>
      <c r="I20" s="10" t="str">
        <f>IF($C20="E",IF(LEN(Data!G20)&gt;0,IF($D20="-ve",Calculation!I$1,6-Calculation!I$1),""),"")</f>
        <v/>
      </c>
      <c r="J20" s="9" t="str">
        <f>IF($C20="A",IF(LEN(Data!C20)&gt;0,IF($D20="-ve",Calculation!E$1,6-Calculation!E$1),""),"")</f>
        <v/>
      </c>
      <c r="K20" s="1" t="str">
        <f>IF($C20="A",IF(LEN(Data!D20)&gt;0,IF($D20="-ve",Calculation!F$1,6-Calculation!F$1),""),"")</f>
        <v/>
      </c>
      <c r="L20" s="1" t="str">
        <f>IF($C20="A",IF(LEN(Data!E20)&gt;0,IF($D20="-ve",Calculation!G$1,6-Calculation!G$1),""),"")</f>
        <v/>
      </c>
      <c r="M20" s="1" t="str">
        <f>IF($C20="A",IF(LEN(Data!F20)&gt;0,IF($D20="-ve",Calculation!H$1,6-Calculation!H$1),""),"")</f>
        <v/>
      </c>
      <c r="N20" s="10" t="str">
        <f>IF($C20="A",IF(LEN(Data!G20)&gt;0,IF($D20="-ve",Calculation!I$1,6-Calculation!I$1),""),"")</f>
        <v/>
      </c>
      <c r="O20" s="9" t="str">
        <f>IF($C20="C",IF(LEN(Data!C20)&gt;0,IF($D20="-ve",Calculation!E$1,6-Calculation!E$1),""),"")</f>
        <v/>
      </c>
      <c r="P20" s="1" t="str">
        <f>IF($C20="C",IF(LEN(Data!D20)&gt;0,IF($D20="-ve",Calculation!F$1,6-Calculation!F$1),""),"")</f>
        <v/>
      </c>
      <c r="Q20" s="1" t="str">
        <f>IF($C20="C",IF(LEN(Data!E20)&gt;0,IF($D20="-ve",Calculation!G$1,6-Calculation!G$1),""),"")</f>
        <v/>
      </c>
      <c r="R20" s="1" t="str">
        <f>IF($C20="C",IF(LEN(Data!F20)&gt;0,IF($D20="-ve",Calculation!H$1,6-Calculation!H$1),""),"")</f>
        <v/>
      </c>
      <c r="S20" s="10" t="str">
        <f>IF($C20="C",IF(LEN(Data!G20)&gt;0,IF($D20="-ve",Calculation!I$1,6-Calculation!I$1),""),"")</f>
        <v/>
      </c>
      <c r="T20" s="9" t="str">
        <f>IF($C20="N",IF(LEN(Data!C20)&gt;0,IF($D20="-ve",Calculation!E$1,6-Calculation!E$1),""),"")</f>
        <v/>
      </c>
      <c r="U20" s="1" t="str">
        <f>IF($C20="N",IF(LEN(Data!D20)&gt;0,IF($D20="-ve",Calculation!F$1,6-Calculation!F$1),""),"")</f>
        <v/>
      </c>
      <c r="V20" s="1" t="str">
        <f>IF($C20="N",IF(LEN(Data!E20)&gt;0,IF($D20="-ve",Calculation!G$1,6-Calculation!G$1),""),"")</f>
        <v/>
      </c>
      <c r="W20" s="1" t="str">
        <f>IF($C20="N",IF(LEN(Data!F20)&gt;0,IF($D20="-ve",Calculation!H$1,6-Calculation!H$1),""),"")</f>
        <v/>
      </c>
      <c r="X20" s="10" t="str">
        <f>IF($C20="N",IF(LEN(Data!G20)&gt;0,IF($D20="-ve",Calculation!I$1,6-Calculation!I$1),""),"")</f>
        <v/>
      </c>
      <c r="Y20" s="7" t="str">
        <f>IF($C20="O",IF(LEN(Data!C20)&gt;0,IF($D20="-ve",Calculation!E$1,6-Calculation!E$1),""),"")</f>
        <v/>
      </c>
      <c r="Z20" t="str">
        <f>IF($C20="O",IF(LEN(Data!D20)&gt;0,IF($D20="-ve",Calculation!F$1,6-Calculation!F$1),""),"")</f>
        <v/>
      </c>
      <c r="AA20" t="str">
        <f>IF($C20="O",IF(LEN(Data!E20)&gt;0,IF($D20="-ve",Calculation!G$1,6-Calculation!G$1),""),"")</f>
        <v/>
      </c>
      <c r="AB20" t="str">
        <f>IF($C20="O",IF(LEN(Data!F20)&gt;0,IF($D20="-ve",Calculation!H$1,6-Calculation!H$1),""),"")</f>
        <v/>
      </c>
      <c r="AC20" s="8" t="str">
        <f>IF($C20="O",IF(LEN(Data!G20)&gt;0,IF($D20="-ve",Calculation!I$1,6-Calculation!I$1),""),"")</f>
        <v/>
      </c>
    </row>
    <row r="21" spans="1:29" ht="15.6" x14ac:dyDescent="0.3">
      <c r="A21" t="str">
        <f>Data!B21</f>
        <v>Make plans and stick to them.</v>
      </c>
      <c r="C21" t="s">
        <v>10</v>
      </c>
      <c r="D21" s="3" t="s">
        <v>4</v>
      </c>
      <c r="E21" s="9" t="str">
        <f>IF($C21="E",IF(LEN(Data!C21)&gt;0,IF($D21="-ve",Calculation!E$1,6-Calculation!E$1),""),"")</f>
        <v/>
      </c>
      <c r="F21" s="1" t="str">
        <f>IF($C21="E",IF(LEN(Data!D21)&gt;0,IF($D21="-ve",Calculation!F$1,6-Calculation!F$1),""),"")</f>
        <v/>
      </c>
      <c r="G21" s="1" t="str">
        <f>IF($C21="E",IF(LEN(Data!E21)&gt;0,IF($D21="-ve",Calculation!G$1,6-Calculation!G$1),""),"")</f>
        <v/>
      </c>
      <c r="H21" s="1" t="str">
        <f>IF($C21="E",IF(LEN(Data!F21)&gt;0,IF($D21="-ve",Calculation!H$1,6-Calculation!H$1),""),"")</f>
        <v/>
      </c>
      <c r="I21" s="10" t="str">
        <f>IF($C21="E",IF(LEN(Data!G21)&gt;0,IF($D21="-ve",Calculation!I$1,6-Calculation!I$1),""),"")</f>
        <v/>
      </c>
      <c r="J21" s="9" t="str">
        <f>IF($C21="A",IF(LEN(Data!C21)&gt;0,IF($D21="-ve",Calculation!E$1,6-Calculation!E$1),""),"")</f>
        <v/>
      </c>
      <c r="K21" s="1" t="str">
        <f>IF($C21="A",IF(LEN(Data!D21)&gt;0,IF($D21="-ve",Calculation!F$1,6-Calculation!F$1),""),"")</f>
        <v/>
      </c>
      <c r="L21" s="1" t="str">
        <f>IF($C21="A",IF(LEN(Data!E21)&gt;0,IF($D21="-ve",Calculation!G$1,6-Calculation!G$1),""),"")</f>
        <v/>
      </c>
      <c r="M21" s="1" t="str">
        <f>IF($C21="A",IF(LEN(Data!F21)&gt;0,IF($D21="-ve",Calculation!H$1,6-Calculation!H$1),""),"")</f>
        <v/>
      </c>
      <c r="N21" s="10" t="str">
        <f>IF($C21="A",IF(LEN(Data!G21)&gt;0,IF($D21="-ve",Calculation!I$1,6-Calculation!I$1),""),"")</f>
        <v/>
      </c>
      <c r="O21" s="9" t="str">
        <f>IF($C21="C",IF(LEN(Data!C21)&gt;0,IF($D21="-ve",Calculation!E$1,6-Calculation!E$1),""),"")</f>
        <v/>
      </c>
      <c r="P21" s="1" t="str">
        <f>IF($C21="C",IF(LEN(Data!D21)&gt;0,IF($D21="-ve",Calculation!F$1,6-Calculation!F$1),""),"")</f>
        <v/>
      </c>
      <c r="Q21" s="1" t="str">
        <f>IF($C21="C",IF(LEN(Data!E21)&gt;0,IF($D21="-ve",Calculation!G$1,6-Calculation!G$1),""),"")</f>
        <v/>
      </c>
      <c r="R21" s="1" t="str">
        <f>IF($C21="C",IF(LEN(Data!F21)&gt;0,IF($D21="-ve",Calculation!H$1,6-Calculation!H$1),""),"")</f>
        <v/>
      </c>
      <c r="S21" s="10" t="str">
        <f>IF($C21="C",IF(LEN(Data!G21)&gt;0,IF($D21="-ve",Calculation!I$1,6-Calculation!I$1),""),"")</f>
        <v/>
      </c>
      <c r="T21" s="9" t="str">
        <f>IF($C21="N",IF(LEN(Data!C21)&gt;0,IF($D21="-ve",Calculation!E$1,6-Calculation!E$1),""),"")</f>
        <v/>
      </c>
      <c r="U21" s="1" t="str">
        <f>IF($C21="N",IF(LEN(Data!D21)&gt;0,IF($D21="-ve",Calculation!F$1,6-Calculation!F$1),""),"")</f>
        <v/>
      </c>
      <c r="V21" s="1" t="str">
        <f>IF($C21="N",IF(LEN(Data!E21)&gt;0,IF($D21="-ve",Calculation!G$1,6-Calculation!G$1),""),"")</f>
        <v/>
      </c>
      <c r="W21" s="1" t="str">
        <f>IF($C21="N",IF(LEN(Data!F21)&gt;0,IF($D21="-ve",Calculation!H$1,6-Calculation!H$1),""),"")</f>
        <v/>
      </c>
      <c r="X21" s="10" t="str">
        <f>IF($C21="N",IF(LEN(Data!G21)&gt;0,IF($D21="-ve",Calculation!I$1,6-Calculation!I$1),""),"")</f>
        <v/>
      </c>
      <c r="Y21" s="7" t="str">
        <f>IF($C21="O",IF(LEN(Data!C21)&gt;0,IF($D21="-ve",Calculation!E$1,6-Calculation!E$1),""),"")</f>
        <v/>
      </c>
      <c r="Z21" t="str">
        <f>IF($C21="O",IF(LEN(Data!D21)&gt;0,IF($D21="-ve",Calculation!F$1,6-Calculation!F$1),""),"")</f>
        <v/>
      </c>
      <c r="AA21" t="str">
        <f>IF($C21="O",IF(LEN(Data!E21)&gt;0,IF($D21="-ve",Calculation!G$1,6-Calculation!G$1),""),"")</f>
        <v/>
      </c>
      <c r="AB21" t="str">
        <f>IF($C21="O",IF(LEN(Data!F21)&gt;0,IF($D21="-ve",Calculation!H$1,6-Calculation!H$1),""),"")</f>
        <v/>
      </c>
      <c r="AC21" s="8" t="str">
        <f>IF($C21="O",IF(LEN(Data!G21)&gt;0,IF($D21="-ve",Calculation!I$1,6-Calculation!I$1),""),"")</f>
        <v/>
      </c>
    </row>
    <row r="22" spans="1:29" ht="15.6" x14ac:dyDescent="0.3">
      <c r="A22" t="str">
        <f>Data!B22</f>
        <v>Try to avoid complex people.</v>
      </c>
      <c r="C22" t="s">
        <v>0</v>
      </c>
      <c r="D22" s="3" t="s">
        <v>1</v>
      </c>
      <c r="E22" s="9" t="str">
        <f>IF($C22="E",IF(LEN(Data!C22)&gt;0,IF($D22="-ve",Calculation!E$1,6-Calculation!E$1),""),"")</f>
        <v/>
      </c>
      <c r="F22" s="1" t="str">
        <f>IF($C22="E",IF(LEN(Data!D22)&gt;0,IF($D22="-ve",Calculation!F$1,6-Calculation!F$1),""),"")</f>
        <v/>
      </c>
      <c r="G22" s="1" t="str">
        <f>IF($C22="E",IF(LEN(Data!E22)&gt;0,IF($D22="-ve",Calculation!G$1,6-Calculation!G$1),""),"")</f>
        <v/>
      </c>
      <c r="H22" s="1" t="str">
        <f>IF($C22="E",IF(LEN(Data!F22)&gt;0,IF($D22="-ve",Calculation!H$1,6-Calculation!H$1),""),"")</f>
        <v/>
      </c>
      <c r="I22" s="10" t="str">
        <f>IF($C22="E",IF(LEN(Data!G22)&gt;0,IF($D22="-ve",Calculation!I$1,6-Calculation!I$1),""),"")</f>
        <v/>
      </c>
      <c r="J22" s="9" t="str">
        <f>IF($C22="A",IF(LEN(Data!C22)&gt;0,IF($D22="-ve",Calculation!E$1,6-Calculation!E$1),""),"")</f>
        <v/>
      </c>
      <c r="K22" s="1" t="str">
        <f>IF($C22="A",IF(LEN(Data!D22)&gt;0,IF($D22="-ve",Calculation!F$1,6-Calculation!F$1),""),"")</f>
        <v/>
      </c>
      <c r="L22" s="1" t="str">
        <f>IF($C22="A",IF(LEN(Data!E22)&gt;0,IF($D22="-ve",Calculation!G$1,6-Calculation!G$1),""),"")</f>
        <v/>
      </c>
      <c r="M22" s="1" t="str">
        <f>IF($C22="A",IF(LEN(Data!F22)&gt;0,IF($D22="-ve",Calculation!H$1,6-Calculation!H$1),""),"")</f>
        <v/>
      </c>
      <c r="N22" s="10" t="str">
        <f>IF($C22="A",IF(LEN(Data!G22)&gt;0,IF($D22="-ve",Calculation!I$1,6-Calculation!I$1),""),"")</f>
        <v/>
      </c>
      <c r="O22" s="9" t="str">
        <f>IF($C22="C",IF(LEN(Data!C22)&gt;0,IF($D22="-ve",Calculation!E$1,6-Calculation!E$1),""),"")</f>
        <v/>
      </c>
      <c r="P22" s="1" t="str">
        <f>IF($C22="C",IF(LEN(Data!D22)&gt;0,IF($D22="-ve",Calculation!F$1,6-Calculation!F$1),""),"")</f>
        <v/>
      </c>
      <c r="Q22" s="1" t="str">
        <f>IF($C22="C",IF(LEN(Data!E22)&gt;0,IF($D22="-ve",Calculation!G$1,6-Calculation!G$1),""),"")</f>
        <v/>
      </c>
      <c r="R22" s="1" t="str">
        <f>IF($C22="C",IF(LEN(Data!F22)&gt;0,IF($D22="-ve",Calculation!H$1,6-Calculation!H$1),""),"")</f>
        <v/>
      </c>
      <c r="S22" s="10" t="str">
        <f>IF($C22="C",IF(LEN(Data!G22)&gt;0,IF($D22="-ve",Calculation!I$1,6-Calculation!I$1),""),"")</f>
        <v/>
      </c>
      <c r="T22" s="9" t="str">
        <f>IF($C22="N",IF(LEN(Data!C22)&gt;0,IF($D22="-ve",Calculation!E$1,6-Calculation!E$1),""),"")</f>
        <v/>
      </c>
      <c r="U22" s="1" t="str">
        <f>IF($C22="N",IF(LEN(Data!D22)&gt;0,IF($D22="-ve",Calculation!F$1,6-Calculation!F$1),""),"")</f>
        <v/>
      </c>
      <c r="V22" s="1" t="str">
        <f>IF($C22="N",IF(LEN(Data!E22)&gt;0,IF($D22="-ve",Calculation!G$1,6-Calculation!G$1),""),"")</f>
        <v/>
      </c>
      <c r="W22" s="1" t="str">
        <f>IF($C22="N",IF(LEN(Data!F22)&gt;0,IF($D22="-ve",Calculation!H$1,6-Calculation!H$1),""),"")</f>
        <v/>
      </c>
      <c r="X22" s="10" t="str">
        <f>IF($C22="N",IF(LEN(Data!G22)&gt;0,IF($D22="-ve",Calculation!I$1,6-Calculation!I$1),""),"")</f>
        <v/>
      </c>
      <c r="Y22" s="7" t="str">
        <f>IF($C22="O",IF(LEN(Data!C22)&gt;0,IF($D22="-ve",Calculation!E$1,6-Calculation!E$1),""),"")</f>
        <v/>
      </c>
      <c r="Z22" t="str">
        <f>IF($C22="O",IF(LEN(Data!D22)&gt;0,IF($D22="-ve",Calculation!F$1,6-Calculation!F$1),""),"")</f>
        <v/>
      </c>
      <c r="AA22" t="str">
        <f>IF($C22="O",IF(LEN(Data!E22)&gt;0,IF($D22="-ve",Calculation!G$1,6-Calculation!G$1),""),"")</f>
        <v/>
      </c>
      <c r="AB22" t="str">
        <f>IF($C22="O",IF(LEN(Data!F22)&gt;0,IF($D22="-ve",Calculation!H$1,6-Calculation!H$1),""),"")</f>
        <v/>
      </c>
      <c r="AC22" s="8" t="str">
        <f>IF($C22="O",IF(LEN(Data!G22)&gt;0,IF($D22="-ve",Calculation!I$1,6-Calculation!I$1),""),"")</f>
        <v/>
      </c>
    </row>
    <row r="23" spans="1:29" ht="15.6" x14ac:dyDescent="0.3">
      <c r="A23" t="str">
        <f>Data!B23</f>
        <v>Often feel blue.</v>
      </c>
      <c r="C23" t="s">
        <v>3</v>
      </c>
      <c r="D23" s="3" t="s">
        <v>1</v>
      </c>
      <c r="E23" s="9" t="str">
        <f>IF($C23="E",IF(LEN(Data!C23)&gt;0,IF($D23="-ve",Calculation!E$1,6-Calculation!E$1),""),"")</f>
        <v/>
      </c>
      <c r="F23" s="1" t="str">
        <f>IF($C23="E",IF(LEN(Data!D23)&gt;0,IF($D23="-ve",Calculation!F$1,6-Calculation!F$1),""),"")</f>
        <v/>
      </c>
      <c r="G23" s="1" t="str">
        <f>IF($C23="E",IF(LEN(Data!E23)&gt;0,IF($D23="-ve",Calculation!G$1,6-Calculation!G$1),""),"")</f>
        <v/>
      </c>
      <c r="H23" s="1" t="str">
        <f>IF($C23="E",IF(LEN(Data!F23)&gt;0,IF($D23="-ve",Calculation!H$1,6-Calculation!H$1),""),"")</f>
        <v/>
      </c>
      <c r="I23" s="10" t="str">
        <f>IF($C23="E",IF(LEN(Data!G23)&gt;0,IF($D23="-ve",Calculation!I$1,6-Calculation!I$1),""),"")</f>
        <v/>
      </c>
      <c r="J23" s="9" t="str">
        <f>IF($C23="A",IF(LEN(Data!C23)&gt;0,IF($D23="-ve",Calculation!E$1,6-Calculation!E$1),""),"")</f>
        <v/>
      </c>
      <c r="K23" s="1" t="str">
        <f>IF($C23="A",IF(LEN(Data!D23)&gt;0,IF($D23="-ve",Calculation!F$1,6-Calculation!F$1),""),"")</f>
        <v/>
      </c>
      <c r="L23" s="1" t="str">
        <f>IF($C23="A",IF(LEN(Data!E23)&gt;0,IF($D23="-ve",Calculation!G$1,6-Calculation!G$1),""),"")</f>
        <v/>
      </c>
      <c r="M23" s="1" t="str">
        <f>IF($C23="A",IF(LEN(Data!F23)&gt;0,IF($D23="-ve",Calculation!H$1,6-Calculation!H$1),""),"")</f>
        <v/>
      </c>
      <c r="N23" s="10" t="str">
        <f>IF($C23="A",IF(LEN(Data!G23)&gt;0,IF($D23="-ve",Calculation!I$1,6-Calculation!I$1),""),"")</f>
        <v/>
      </c>
      <c r="O23" s="9" t="str">
        <f>IF($C23="C",IF(LEN(Data!C23)&gt;0,IF($D23="-ve",Calculation!E$1,6-Calculation!E$1),""),"")</f>
        <v/>
      </c>
      <c r="P23" s="1" t="str">
        <f>IF($C23="C",IF(LEN(Data!D23)&gt;0,IF($D23="-ve",Calculation!F$1,6-Calculation!F$1),""),"")</f>
        <v/>
      </c>
      <c r="Q23" s="1" t="str">
        <f>IF($C23="C",IF(LEN(Data!E23)&gt;0,IF($D23="-ve",Calculation!G$1,6-Calculation!G$1),""),"")</f>
        <v/>
      </c>
      <c r="R23" s="1" t="str">
        <f>IF($C23="C",IF(LEN(Data!F23)&gt;0,IF($D23="-ve",Calculation!H$1,6-Calculation!H$1),""),"")</f>
        <v/>
      </c>
      <c r="S23" s="10" t="str">
        <f>IF($C23="C",IF(LEN(Data!G23)&gt;0,IF($D23="-ve",Calculation!I$1,6-Calculation!I$1),""),"")</f>
        <v/>
      </c>
      <c r="T23" s="9" t="str">
        <f>IF($C23="N",IF(LEN(Data!C23)&gt;0,IF($D23="-ve",Calculation!E$1,6-Calculation!E$1),""),"")</f>
        <v/>
      </c>
      <c r="U23" s="1" t="str">
        <f>IF($C23="N",IF(LEN(Data!D23)&gt;0,IF($D23="-ve",Calculation!F$1,6-Calculation!F$1),""),"")</f>
        <v/>
      </c>
      <c r="V23" s="1" t="str">
        <f>IF($C23="N",IF(LEN(Data!E23)&gt;0,IF($D23="-ve",Calculation!G$1,6-Calculation!G$1),""),"")</f>
        <v/>
      </c>
      <c r="W23" s="1" t="str">
        <f>IF($C23="N",IF(LEN(Data!F23)&gt;0,IF($D23="-ve",Calculation!H$1,6-Calculation!H$1),""),"")</f>
        <v/>
      </c>
      <c r="X23" s="10" t="str">
        <f>IF($C23="N",IF(LEN(Data!G23)&gt;0,IF($D23="-ve",Calculation!I$1,6-Calculation!I$1),""),"")</f>
        <v/>
      </c>
      <c r="Y23" s="7" t="str">
        <f>IF($C23="O",IF(LEN(Data!C23)&gt;0,IF($D23="-ve",Calculation!E$1,6-Calculation!E$1),""),"")</f>
        <v/>
      </c>
      <c r="Z23" t="str">
        <f>IF($C23="O",IF(LEN(Data!D23)&gt;0,IF($D23="-ve",Calculation!F$1,6-Calculation!F$1),""),"")</f>
        <v/>
      </c>
      <c r="AA23" t="str">
        <f>IF($C23="O",IF(LEN(Data!E23)&gt;0,IF($D23="-ve",Calculation!G$1,6-Calculation!G$1),""),"")</f>
        <v/>
      </c>
      <c r="AB23" t="str">
        <f>IF($C23="O",IF(LEN(Data!F23)&gt;0,IF($D23="-ve",Calculation!H$1,6-Calculation!H$1),""),"")</f>
        <v/>
      </c>
      <c r="AC23" s="8" t="str">
        <f>IF($C23="O",IF(LEN(Data!G23)&gt;0,IF($D23="-ve",Calculation!I$1,6-Calculation!I$1),""),"")</f>
        <v/>
      </c>
    </row>
    <row r="24" spans="1:29" ht="15.6" x14ac:dyDescent="0.3">
      <c r="A24" t="str">
        <f>Data!B24</f>
        <v>Like to tidy up.</v>
      </c>
      <c r="C24" t="s">
        <v>10</v>
      </c>
      <c r="D24" s="3" t="s">
        <v>4</v>
      </c>
      <c r="E24" s="9" t="str">
        <f>IF($C24="E",IF(LEN(Data!C24)&gt;0,IF($D24="-ve",Calculation!E$1,6-Calculation!E$1),""),"")</f>
        <v/>
      </c>
      <c r="F24" s="1" t="str">
        <f>IF($C24="E",IF(LEN(Data!D24)&gt;0,IF($D24="-ve",Calculation!F$1,6-Calculation!F$1),""),"")</f>
        <v/>
      </c>
      <c r="G24" s="1" t="str">
        <f>IF($C24="E",IF(LEN(Data!E24)&gt;0,IF($D24="-ve",Calculation!G$1,6-Calculation!G$1),""),"")</f>
        <v/>
      </c>
      <c r="H24" s="1" t="str">
        <f>IF($C24="E",IF(LEN(Data!F24)&gt;0,IF($D24="-ve",Calculation!H$1,6-Calculation!H$1),""),"")</f>
        <v/>
      </c>
      <c r="I24" s="10" t="str">
        <f>IF($C24="E",IF(LEN(Data!G24)&gt;0,IF($D24="-ve",Calculation!I$1,6-Calculation!I$1),""),"")</f>
        <v/>
      </c>
      <c r="J24" s="9" t="str">
        <f>IF($C24="A",IF(LEN(Data!C24)&gt;0,IF($D24="-ve",Calculation!E$1,6-Calculation!E$1),""),"")</f>
        <v/>
      </c>
      <c r="K24" s="1" t="str">
        <f>IF($C24="A",IF(LEN(Data!D24)&gt;0,IF($D24="-ve",Calculation!F$1,6-Calculation!F$1),""),"")</f>
        <v/>
      </c>
      <c r="L24" s="1" t="str">
        <f>IF($C24="A",IF(LEN(Data!E24)&gt;0,IF($D24="-ve",Calculation!G$1,6-Calculation!G$1),""),"")</f>
        <v/>
      </c>
      <c r="M24" s="1" t="str">
        <f>IF($C24="A",IF(LEN(Data!F24)&gt;0,IF($D24="-ve",Calculation!H$1,6-Calculation!H$1),""),"")</f>
        <v/>
      </c>
      <c r="N24" s="10" t="str">
        <f>IF($C24="A",IF(LEN(Data!G24)&gt;0,IF($D24="-ve",Calculation!I$1,6-Calculation!I$1),""),"")</f>
        <v/>
      </c>
      <c r="O24" s="9" t="str">
        <f>IF($C24="C",IF(LEN(Data!C24)&gt;0,IF($D24="-ve",Calculation!E$1,6-Calculation!E$1),""),"")</f>
        <v/>
      </c>
      <c r="P24" s="1" t="str">
        <f>IF($C24="C",IF(LEN(Data!D24)&gt;0,IF($D24="-ve",Calculation!F$1,6-Calculation!F$1),""),"")</f>
        <v/>
      </c>
      <c r="Q24" s="1" t="str">
        <f>IF($C24="C",IF(LEN(Data!E24)&gt;0,IF($D24="-ve",Calculation!G$1,6-Calculation!G$1),""),"")</f>
        <v/>
      </c>
      <c r="R24" s="1" t="str">
        <f>IF($C24="C",IF(LEN(Data!F24)&gt;0,IF($D24="-ve",Calculation!H$1,6-Calculation!H$1),""),"")</f>
        <v/>
      </c>
      <c r="S24" s="10" t="str">
        <f>IF($C24="C",IF(LEN(Data!G24)&gt;0,IF($D24="-ve",Calculation!I$1,6-Calculation!I$1),""),"")</f>
        <v/>
      </c>
      <c r="T24" s="9" t="str">
        <f>IF($C24="N",IF(LEN(Data!C24)&gt;0,IF($D24="-ve",Calculation!E$1,6-Calculation!E$1),""),"")</f>
        <v/>
      </c>
      <c r="U24" s="1" t="str">
        <f>IF($C24="N",IF(LEN(Data!D24)&gt;0,IF($D24="-ve",Calculation!F$1,6-Calculation!F$1),""),"")</f>
        <v/>
      </c>
      <c r="V24" s="1" t="str">
        <f>IF($C24="N",IF(LEN(Data!E24)&gt;0,IF($D24="-ve",Calculation!G$1,6-Calculation!G$1),""),"")</f>
        <v/>
      </c>
      <c r="W24" s="1" t="str">
        <f>IF($C24="N",IF(LEN(Data!F24)&gt;0,IF($D24="-ve",Calculation!H$1,6-Calculation!H$1),""),"")</f>
        <v/>
      </c>
      <c r="X24" s="10" t="str">
        <f>IF($C24="N",IF(LEN(Data!G24)&gt;0,IF($D24="-ve",Calculation!I$1,6-Calculation!I$1),""),"")</f>
        <v/>
      </c>
      <c r="Y24" s="7" t="str">
        <f>IF($C24="O",IF(LEN(Data!C24)&gt;0,IF($D24="-ve",Calculation!E$1,6-Calculation!E$1),""),"")</f>
        <v/>
      </c>
      <c r="Z24" t="str">
        <f>IF($C24="O",IF(LEN(Data!D24)&gt;0,IF($D24="-ve",Calculation!F$1,6-Calculation!F$1),""),"")</f>
        <v/>
      </c>
      <c r="AA24" t="str">
        <f>IF($C24="O",IF(LEN(Data!E24)&gt;0,IF($D24="-ve",Calculation!G$1,6-Calculation!G$1),""),"")</f>
        <v/>
      </c>
      <c r="AB24" t="str">
        <f>IF($C24="O",IF(LEN(Data!F24)&gt;0,IF($D24="-ve",Calculation!H$1,6-Calculation!H$1),""),"")</f>
        <v/>
      </c>
      <c r="AC24" s="8" t="str">
        <f>IF($C24="O",IF(LEN(Data!G24)&gt;0,IF($D24="-ve",Calculation!I$1,6-Calculation!I$1),""),"")</f>
        <v/>
      </c>
    </row>
    <row r="25" spans="1:29" ht="15.6" x14ac:dyDescent="0.3">
      <c r="A25" t="str">
        <f>Data!B25</f>
        <v>Spend time reflecting on things.</v>
      </c>
      <c r="C25" t="s">
        <v>0</v>
      </c>
      <c r="D25" s="3" t="s">
        <v>4</v>
      </c>
      <c r="E25" s="9" t="str">
        <f>IF($C25="E",IF(LEN(Data!C25)&gt;0,IF($D25="-ve",Calculation!E$1,6-Calculation!E$1),""),"")</f>
        <v/>
      </c>
      <c r="F25" s="1" t="str">
        <f>IF($C25="E",IF(LEN(Data!D25)&gt;0,IF($D25="-ve",Calculation!F$1,6-Calculation!F$1),""),"")</f>
        <v/>
      </c>
      <c r="G25" s="1" t="str">
        <f>IF($C25="E",IF(LEN(Data!E25)&gt;0,IF($D25="-ve",Calculation!G$1,6-Calculation!G$1),""),"")</f>
        <v/>
      </c>
      <c r="H25" s="1" t="str">
        <f>IF($C25="E",IF(LEN(Data!F25)&gt;0,IF($D25="-ve",Calculation!H$1,6-Calculation!H$1),""),"")</f>
        <v/>
      </c>
      <c r="I25" s="10" t="str">
        <f>IF($C25="E",IF(LEN(Data!G25)&gt;0,IF($D25="-ve",Calculation!I$1,6-Calculation!I$1),""),"")</f>
        <v/>
      </c>
      <c r="J25" s="9" t="str">
        <f>IF($C25="A",IF(LEN(Data!C25)&gt;0,IF($D25="-ve",Calculation!E$1,6-Calculation!E$1),""),"")</f>
        <v/>
      </c>
      <c r="K25" s="1" t="str">
        <f>IF($C25="A",IF(LEN(Data!D25)&gt;0,IF($D25="-ve",Calculation!F$1,6-Calculation!F$1),""),"")</f>
        <v/>
      </c>
      <c r="L25" s="1" t="str">
        <f>IF($C25="A",IF(LEN(Data!E25)&gt;0,IF($D25="-ve",Calculation!G$1,6-Calculation!G$1),""),"")</f>
        <v/>
      </c>
      <c r="M25" s="1" t="str">
        <f>IF($C25="A",IF(LEN(Data!F25)&gt;0,IF($D25="-ve",Calculation!H$1,6-Calculation!H$1),""),"")</f>
        <v/>
      </c>
      <c r="N25" s="10" t="str">
        <f>IF($C25="A",IF(LEN(Data!G25)&gt;0,IF($D25="-ve",Calculation!I$1,6-Calculation!I$1),""),"")</f>
        <v/>
      </c>
      <c r="O25" s="9" t="str">
        <f>IF($C25="C",IF(LEN(Data!C25)&gt;0,IF($D25="-ve",Calculation!E$1,6-Calculation!E$1),""),"")</f>
        <v/>
      </c>
      <c r="P25" s="1" t="str">
        <f>IF($C25="C",IF(LEN(Data!D25)&gt;0,IF($D25="-ve",Calculation!F$1,6-Calculation!F$1),""),"")</f>
        <v/>
      </c>
      <c r="Q25" s="1" t="str">
        <f>IF($C25="C",IF(LEN(Data!E25)&gt;0,IF($D25="-ve",Calculation!G$1,6-Calculation!G$1),""),"")</f>
        <v/>
      </c>
      <c r="R25" s="1" t="str">
        <f>IF($C25="C",IF(LEN(Data!F25)&gt;0,IF($D25="-ve",Calculation!H$1,6-Calculation!H$1),""),"")</f>
        <v/>
      </c>
      <c r="S25" s="10" t="str">
        <f>IF($C25="C",IF(LEN(Data!G25)&gt;0,IF($D25="-ve",Calculation!I$1,6-Calculation!I$1),""),"")</f>
        <v/>
      </c>
      <c r="T25" s="9" t="str">
        <f>IF($C25="N",IF(LEN(Data!C25)&gt;0,IF($D25="-ve",Calculation!E$1,6-Calculation!E$1),""),"")</f>
        <v/>
      </c>
      <c r="U25" s="1" t="str">
        <f>IF($C25="N",IF(LEN(Data!D25)&gt;0,IF($D25="-ve",Calculation!F$1,6-Calculation!F$1),""),"")</f>
        <v/>
      </c>
      <c r="V25" s="1" t="str">
        <f>IF($C25="N",IF(LEN(Data!E25)&gt;0,IF($D25="-ve",Calculation!G$1,6-Calculation!G$1),""),"")</f>
        <v/>
      </c>
      <c r="W25" s="1" t="str">
        <f>IF($C25="N",IF(LEN(Data!F25)&gt;0,IF($D25="-ve",Calculation!H$1,6-Calculation!H$1),""),"")</f>
        <v/>
      </c>
      <c r="X25" s="10" t="str">
        <f>IF($C25="N",IF(LEN(Data!G25)&gt;0,IF($D25="-ve",Calculation!I$1,6-Calculation!I$1),""),"")</f>
        <v/>
      </c>
      <c r="Y25" s="7" t="str">
        <f>IF($C25="O",IF(LEN(Data!C25)&gt;0,IF($D25="-ve",Calculation!E$1,6-Calculation!E$1),""),"")</f>
        <v/>
      </c>
      <c r="Z25" t="str">
        <f>IF($C25="O",IF(LEN(Data!D25)&gt;0,IF($D25="-ve",Calculation!F$1,6-Calculation!F$1),""),"")</f>
        <v/>
      </c>
      <c r="AA25" t="str">
        <f>IF($C25="O",IF(LEN(Data!E25)&gt;0,IF($D25="-ve",Calculation!G$1,6-Calculation!G$1),""),"")</f>
        <v/>
      </c>
      <c r="AB25" t="str">
        <f>IF($C25="O",IF(LEN(Data!F25)&gt;0,IF($D25="-ve",Calculation!H$1,6-Calculation!H$1),""),"")</f>
        <v/>
      </c>
      <c r="AC25" s="8" t="str">
        <f>IF($C25="O",IF(LEN(Data!G25)&gt;0,IF($D25="-ve",Calculation!I$1,6-Calculation!I$1),""),"")</f>
        <v/>
      </c>
    </row>
    <row r="26" spans="1:29" ht="15.6" x14ac:dyDescent="0.3">
      <c r="A26" t="str">
        <f>Data!B26</f>
        <v>Feel threatened easily.</v>
      </c>
      <c r="C26" t="s">
        <v>3</v>
      </c>
      <c r="D26" s="3" t="s">
        <v>1</v>
      </c>
      <c r="E26" s="9" t="str">
        <f>IF($C26="E",IF(LEN(Data!C26)&gt;0,IF($D26="-ve",Calculation!E$1,6-Calculation!E$1),""),"")</f>
        <v/>
      </c>
      <c r="F26" s="1" t="str">
        <f>IF($C26="E",IF(LEN(Data!D26)&gt;0,IF($D26="-ve",Calculation!F$1,6-Calculation!F$1),""),"")</f>
        <v/>
      </c>
      <c r="G26" s="1" t="str">
        <f>IF($C26="E",IF(LEN(Data!E26)&gt;0,IF($D26="-ve",Calculation!G$1,6-Calculation!G$1),""),"")</f>
        <v/>
      </c>
      <c r="H26" s="1" t="str">
        <f>IF($C26="E",IF(LEN(Data!F26)&gt;0,IF($D26="-ve",Calculation!H$1,6-Calculation!H$1),""),"")</f>
        <v/>
      </c>
      <c r="I26" s="10" t="str">
        <f>IF($C26="E",IF(LEN(Data!G26)&gt;0,IF($D26="-ve",Calculation!I$1,6-Calculation!I$1),""),"")</f>
        <v/>
      </c>
      <c r="J26" s="9" t="str">
        <f>IF($C26="A",IF(LEN(Data!C26)&gt;0,IF($D26="-ve",Calculation!E$1,6-Calculation!E$1),""),"")</f>
        <v/>
      </c>
      <c r="K26" s="1" t="str">
        <f>IF($C26="A",IF(LEN(Data!D26)&gt;0,IF($D26="-ve",Calculation!F$1,6-Calculation!F$1),""),"")</f>
        <v/>
      </c>
      <c r="L26" s="1" t="str">
        <f>IF($C26="A",IF(LEN(Data!E26)&gt;0,IF($D26="-ve",Calculation!G$1,6-Calculation!G$1),""),"")</f>
        <v/>
      </c>
      <c r="M26" s="1" t="str">
        <f>IF($C26="A",IF(LEN(Data!F26)&gt;0,IF($D26="-ve",Calculation!H$1,6-Calculation!H$1),""),"")</f>
        <v/>
      </c>
      <c r="N26" s="10" t="str">
        <f>IF($C26="A",IF(LEN(Data!G26)&gt;0,IF($D26="-ve",Calculation!I$1,6-Calculation!I$1),""),"")</f>
        <v/>
      </c>
      <c r="O26" s="9" t="str">
        <f>IF($C26="C",IF(LEN(Data!C26)&gt;0,IF($D26="-ve",Calculation!E$1,6-Calculation!E$1),""),"")</f>
        <v/>
      </c>
      <c r="P26" s="1" t="str">
        <f>IF($C26="C",IF(LEN(Data!D26)&gt;0,IF($D26="-ve",Calculation!F$1,6-Calculation!F$1),""),"")</f>
        <v/>
      </c>
      <c r="Q26" s="1" t="str">
        <f>IF($C26="C",IF(LEN(Data!E26)&gt;0,IF($D26="-ve",Calculation!G$1,6-Calculation!G$1),""),"")</f>
        <v/>
      </c>
      <c r="R26" s="1" t="str">
        <f>IF($C26="C",IF(LEN(Data!F26)&gt;0,IF($D26="-ve",Calculation!H$1,6-Calculation!H$1),""),"")</f>
        <v/>
      </c>
      <c r="S26" s="10" t="str">
        <f>IF($C26="C",IF(LEN(Data!G26)&gt;0,IF($D26="-ve",Calculation!I$1,6-Calculation!I$1),""),"")</f>
        <v/>
      </c>
      <c r="T26" s="9" t="str">
        <f>IF($C26="N",IF(LEN(Data!C26)&gt;0,IF($D26="-ve",Calculation!E$1,6-Calculation!E$1),""),"")</f>
        <v/>
      </c>
      <c r="U26" s="1" t="str">
        <f>IF($C26="N",IF(LEN(Data!D26)&gt;0,IF($D26="-ve",Calculation!F$1,6-Calculation!F$1),""),"")</f>
        <v/>
      </c>
      <c r="V26" s="1" t="str">
        <f>IF($C26="N",IF(LEN(Data!E26)&gt;0,IF($D26="-ve",Calculation!G$1,6-Calculation!G$1),""),"")</f>
        <v/>
      </c>
      <c r="W26" s="1" t="str">
        <f>IF($C26="N",IF(LEN(Data!F26)&gt;0,IF($D26="-ve",Calculation!H$1,6-Calculation!H$1),""),"")</f>
        <v/>
      </c>
      <c r="X26" s="10" t="str">
        <f>IF($C26="N",IF(LEN(Data!G26)&gt;0,IF($D26="-ve",Calculation!I$1,6-Calculation!I$1),""),"")</f>
        <v/>
      </c>
      <c r="Y26" s="7" t="str">
        <f>IF($C26="O",IF(LEN(Data!C26)&gt;0,IF($D26="-ve",Calculation!E$1,6-Calculation!E$1),""),"")</f>
        <v/>
      </c>
      <c r="Z26" t="str">
        <f>IF($C26="O",IF(LEN(Data!D26)&gt;0,IF($D26="-ve",Calculation!F$1,6-Calculation!F$1),""),"")</f>
        <v/>
      </c>
      <c r="AA26" t="str">
        <f>IF($C26="O",IF(LEN(Data!E26)&gt;0,IF($D26="-ve",Calculation!G$1,6-Calculation!G$1),""),"")</f>
        <v/>
      </c>
      <c r="AB26" t="str">
        <f>IF($C26="O",IF(LEN(Data!F26)&gt;0,IF($D26="-ve",Calculation!H$1,6-Calculation!H$1),""),"")</f>
        <v/>
      </c>
      <c r="AC26" s="8" t="str">
        <f>IF($C26="O",IF(LEN(Data!G26)&gt;0,IF($D26="-ve",Calculation!I$1,6-Calculation!I$1),""),"")</f>
        <v/>
      </c>
    </row>
    <row r="27" spans="1:29" ht="15.6" x14ac:dyDescent="0.3">
      <c r="A27" t="str">
        <f>Data!B27</f>
        <v>Pay attention to details.</v>
      </c>
      <c r="C27" t="s">
        <v>10</v>
      </c>
      <c r="D27" s="3" t="s">
        <v>4</v>
      </c>
      <c r="E27" s="9" t="str">
        <f>IF($C27="E",IF(LEN(Data!C27)&gt;0,IF($D27="-ve",Calculation!E$1,6-Calculation!E$1),""),"")</f>
        <v/>
      </c>
      <c r="F27" s="1" t="str">
        <f>IF($C27="E",IF(LEN(Data!D27)&gt;0,IF($D27="-ve",Calculation!F$1,6-Calculation!F$1),""),"")</f>
        <v/>
      </c>
      <c r="G27" s="1" t="str">
        <f>IF($C27="E",IF(LEN(Data!E27)&gt;0,IF($D27="-ve",Calculation!G$1,6-Calculation!G$1),""),"")</f>
        <v/>
      </c>
      <c r="H27" s="1" t="str">
        <f>IF($C27="E",IF(LEN(Data!F27)&gt;0,IF($D27="-ve",Calculation!H$1,6-Calculation!H$1),""),"")</f>
        <v/>
      </c>
      <c r="I27" s="10" t="str">
        <f>IF($C27="E",IF(LEN(Data!G27)&gt;0,IF($D27="-ve",Calculation!I$1,6-Calculation!I$1),""),"")</f>
        <v/>
      </c>
      <c r="J27" s="9" t="str">
        <f>IF($C27="A",IF(LEN(Data!C27)&gt;0,IF($D27="-ve",Calculation!E$1,6-Calculation!E$1),""),"")</f>
        <v/>
      </c>
      <c r="K27" s="1" t="str">
        <f>IF($C27="A",IF(LEN(Data!D27)&gt;0,IF($D27="-ve",Calculation!F$1,6-Calculation!F$1),""),"")</f>
        <v/>
      </c>
      <c r="L27" s="1" t="str">
        <f>IF($C27="A",IF(LEN(Data!E27)&gt;0,IF($D27="-ve",Calculation!G$1,6-Calculation!G$1),""),"")</f>
        <v/>
      </c>
      <c r="M27" s="1" t="str">
        <f>IF($C27="A",IF(LEN(Data!F27)&gt;0,IF($D27="-ve",Calculation!H$1,6-Calculation!H$1),""),"")</f>
        <v/>
      </c>
      <c r="N27" s="10" t="str">
        <f>IF($C27="A",IF(LEN(Data!G27)&gt;0,IF($D27="-ve",Calculation!I$1,6-Calculation!I$1),""),"")</f>
        <v/>
      </c>
      <c r="O27" s="9" t="str">
        <f>IF($C27="C",IF(LEN(Data!C27)&gt;0,IF($D27="-ve",Calculation!E$1,6-Calculation!E$1),""),"")</f>
        <v/>
      </c>
      <c r="P27" s="1" t="str">
        <f>IF($C27="C",IF(LEN(Data!D27)&gt;0,IF($D27="-ve",Calculation!F$1,6-Calculation!F$1),""),"")</f>
        <v/>
      </c>
      <c r="Q27" s="1" t="str">
        <f>IF($C27="C",IF(LEN(Data!E27)&gt;0,IF($D27="-ve",Calculation!G$1,6-Calculation!G$1),""),"")</f>
        <v/>
      </c>
      <c r="R27" s="1" t="str">
        <f>IF($C27="C",IF(LEN(Data!F27)&gt;0,IF($D27="-ve",Calculation!H$1,6-Calculation!H$1),""),"")</f>
        <v/>
      </c>
      <c r="S27" s="10" t="str">
        <f>IF($C27="C",IF(LEN(Data!G27)&gt;0,IF($D27="-ve",Calculation!I$1,6-Calculation!I$1),""),"")</f>
        <v/>
      </c>
      <c r="T27" s="9" t="str">
        <f>IF($C27="N",IF(LEN(Data!C27)&gt;0,IF($D27="-ve",Calculation!E$1,6-Calculation!E$1),""),"")</f>
        <v/>
      </c>
      <c r="U27" s="1" t="str">
        <f>IF($C27="N",IF(LEN(Data!D27)&gt;0,IF($D27="-ve",Calculation!F$1,6-Calculation!F$1),""),"")</f>
        <v/>
      </c>
      <c r="V27" s="1" t="str">
        <f>IF($C27="N",IF(LEN(Data!E27)&gt;0,IF($D27="-ve",Calculation!G$1,6-Calculation!G$1),""),"")</f>
        <v/>
      </c>
      <c r="W27" s="1" t="str">
        <f>IF($C27="N",IF(LEN(Data!F27)&gt;0,IF($D27="-ve",Calculation!H$1,6-Calculation!H$1),""),"")</f>
        <v/>
      </c>
      <c r="X27" s="10" t="str">
        <f>IF($C27="N",IF(LEN(Data!G27)&gt;0,IF($D27="-ve",Calculation!I$1,6-Calculation!I$1),""),"")</f>
        <v/>
      </c>
      <c r="Y27" s="7" t="str">
        <f>IF($C27="O",IF(LEN(Data!C27)&gt;0,IF($D27="-ve",Calculation!E$1,6-Calculation!E$1),""),"")</f>
        <v/>
      </c>
      <c r="Z27" t="str">
        <f>IF($C27="O",IF(LEN(Data!D27)&gt;0,IF($D27="-ve",Calculation!F$1,6-Calculation!F$1),""),"")</f>
        <v/>
      </c>
      <c r="AA27" t="str">
        <f>IF($C27="O",IF(LEN(Data!E27)&gt;0,IF($D27="-ve",Calculation!G$1,6-Calculation!G$1),""),"")</f>
        <v/>
      </c>
      <c r="AB27" t="str">
        <f>IF($C27="O",IF(LEN(Data!F27)&gt;0,IF($D27="-ve",Calculation!H$1,6-Calculation!H$1),""),"")</f>
        <v/>
      </c>
      <c r="AC27" s="8" t="str">
        <f>IF($C27="O",IF(LEN(Data!G27)&gt;0,IF($D27="-ve",Calculation!I$1,6-Calculation!I$1),""),"")</f>
        <v/>
      </c>
    </row>
    <row r="28" spans="1:29" ht="15.6" x14ac:dyDescent="0.3">
      <c r="A28" t="str">
        <f>Data!B28</f>
        <v>Am easily disturbed.</v>
      </c>
      <c r="C28" t="s">
        <v>3</v>
      </c>
      <c r="D28" s="3" t="s">
        <v>1</v>
      </c>
      <c r="E28" s="9" t="str">
        <f>IF($C28="E",IF(LEN(Data!C28)&gt;0,IF($D28="-ve",Calculation!E$1,6-Calculation!E$1),""),"")</f>
        <v/>
      </c>
      <c r="F28" s="1" t="str">
        <f>IF($C28="E",IF(LEN(Data!D28)&gt;0,IF($D28="-ve",Calculation!F$1,6-Calculation!F$1),""),"")</f>
        <v/>
      </c>
      <c r="G28" s="1" t="str">
        <f>IF($C28="E",IF(LEN(Data!E28)&gt;0,IF($D28="-ve",Calculation!G$1,6-Calculation!G$1),""),"")</f>
        <v/>
      </c>
      <c r="H28" s="1" t="str">
        <f>IF($C28="E",IF(LEN(Data!F28)&gt;0,IF($D28="-ve",Calculation!H$1,6-Calculation!H$1),""),"")</f>
        <v/>
      </c>
      <c r="I28" s="10" t="str">
        <f>IF($C28="E",IF(LEN(Data!G28)&gt;0,IF($D28="-ve",Calculation!I$1,6-Calculation!I$1),""),"")</f>
        <v/>
      </c>
      <c r="J28" s="9" t="str">
        <f>IF($C28="A",IF(LEN(Data!C28)&gt;0,IF($D28="-ve",Calculation!E$1,6-Calculation!E$1),""),"")</f>
        <v/>
      </c>
      <c r="K28" s="1" t="str">
        <f>IF($C28="A",IF(LEN(Data!D28)&gt;0,IF($D28="-ve",Calculation!F$1,6-Calculation!F$1),""),"")</f>
        <v/>
      </c>
      <c r="L28" s="1" t="str">
        <f>IF($C28="A",IF(LEN(Data!E28)&gt;0,IF($D28="-ve",Calculation!G$1,6-Calculation!G$1),""),"")</f>
        <v/>
      </c>
      <c r="M28" s="1" t="str">
        <f>IF($C28="A",IF(LEN(Data!F28)&gt;0,IF($D28="-ve",Calculation!H$1,6-Calculation!H$1),""),"")</f>
        <v/>
      </c>
      <c r="N28" s="10" t="str">
        <f>IF($C28="A",IF(LEN(Data!G28)&gt;0,IF($D28="-ve",Calculation!I$1,6-Calculation!I$1),""),"")</f>
        <v/>
      </c>
      <c r="O28" s="9" t="str">
        <f>IF($C28="C",IF(LEN(Data!C28)&gt;0,IF($D28="-ve",Calculation!E$1,6-Calculation!E$1),""),"")</f>
        <v/>
      </c>
      <c r="P28" s="1" t="str">
        <f>IF($C28="C",IF(LEN(Data!D28)&gt;0,IF($D28="-ve",Calculation!F$1,6-Calculation!F$1),""),"")</f>
        <v/>
      </c>
      <c r="Q28" s="1" t="str">
        <f>IF($C28="C",IF(LEN(Data!E28)&gt;0,IF($D28="-ve",Calculation!G$1,6-Calculation!G$1),""),"")</f>
        <v/>
      </c>
      <c r="R28" s="1" t="str">
        <f>IF($C28="C",IF(LEN(Data!F28)&gt;0,IF($D28="-ve",Calculation!H$1,6-Calculation!H$1),""),"")</f>
        <v/>
      </c>
      <c r="S28" s="10" t="str">
        <f>IF($C28="C",IF(LEN(Data!G28)&gt;0,IF($D28="-ve",Calculation!I$1,6-Calculation!I$1),""),"")</f>
        <v/>
      </c>
      <c r="T28" s="9" t="str">
        <f>IF($C28="N",IF(LEN(Data!C28)&gt;0,IF($D28="-ve",Calculation!E$1,6-Calculation!E$1),""),"")</f>
        <v/>
      </c>
      <c r="U28" s="1" t="str">
        <f>IF($C28="N",IF(LEN(Data!D28)&gt;0,IF($D28="-ve",Calculation!F$1,6-Calculation!F$1),""),"")</f>
        <v/>
      </c>
      <c r="V28" s="1" t="str">
        <f>IF($C28="N",IF(LEN(Data!E28)&gt;0,IF($D28="-ve",Calculation!G$1,6-Calculation!G$1),""),"")</f>
        <v/>
      </c>
      <c r="W28" s="1" t="str">
        <f>IF($C28="N",IF(LEN(Data!F28)&gt;0,IF($D28="-ve",Calculation!H$1,6-Calculation!H$1),""),"")</f>
        <v/>
      </c>
      <c r="X28" s="10" t="str">
        <f>IF($C28="N",IF(LEN(Data!G28)&gt;0,IF($D28="-ve",Calculation!I$1,6-Calculation!I$1),""),"")</f>
        <v/>
      </c>
      <c r="Y28" s="7" t="str">
        <f>IF($C28="O",IF(LEN(Data!C28)&gt;0,IF($D28="-ve",Calculation!E$1,6-Calculation!E$1),""),"")</f>
        <v/>
      </c>
      <c r="Z28" t="str">
        <f>IF($C28="O",IF(LEN(Data!D28)&gt;0,IF($D28="-ve",Calculation!F$1,6-Calculation!F$1),""),"")</f>
        <v/>
      </c>
      <c r="AA28" t="str">
        <f>IF($C28="O",IF(LEN(Data!E28)&gt;0,IF($D28="-ve",Calculation!G$1,6-Calculation!G$1),""),"")</f>
        <v/>
      </c>
      <c r="AB28" t="str">
        <f>IF($C28="O",IF(LEN(Data!F28)&gt;0,IF($D28="-ve",Calculation!H$1,6-Calculation!H$1),""),"")</f>
        <v/>
      </c>
      <c r="AC28" s="8" t="str">
        <f>IF($C28="O",IF(LEN(Data!G28)&gt;0,IF($D28="-ve",Calculation!I$1,6-Calculation!I$1),""),"")</f>
        <v/>
      </c>
    </row>
    <row r="29" spans="1:29" ht="15.6" x14ac:dyDescent="0.3">
      <c r="A29" t="str">
        <f>Data!B29</f>
        <v xml:space="preserve">Will not probe deeply into a subject. </v>
      </c>
      <c r="C29" t="s">
        <v>0</v>
      </c>
      <c r="D29" s="3" t="s">
        <v>1</v>
      </c>
      <c r="E29" s="9" t="str">
        <f>IF($C29="E",IF(LEN(Data!C29)&gt;0,IF($D29="-ve",Calculation!E$1,6-Calculation!E$1),""),"")</f>
        <v/>
      </c>
      <c r="F29" s="1" t="str">
        <f>IF($C29="E",IF(LEN(Data!D29)&gt;0,IF($D29="-ve",Calculation!F$1,6-Calculation!F$1),""),"")</f>
        <v/>
      </c>
      <c r="G29" s="1" t="str">
        <f>IF($C29="E",IF(LEN(Data!E29)&gt;0,IF($D29="-ve",Calculation!G$1,6-Calculation!G$1),""),"")</f>
        <v/>
      </c>
      <c r="H29" s="1" t="str">
        <f>IF($C29="E",IF(LEN(Data!F29)&gt;0,IF($D29="-ve",Calculation!H$1,6-Calculation!H$1),""),"")</f>
        <v/>
      </c>
      <c r="I29" s="10" t="str">
        <f>IF($C29="E",IF(LEN(Data!G29)&gt;0,IF($D29="-ve",Calculation!I$1,6-Calculation!I$1),""),"")</f>
        <v/>
      </c>
      <c r="J29" s="9" t="str">
        <f>IF($C29="A",IF(LEN(Data!C29)&gt;0,IF($D29="-ve",Calculation!E$1,6-Calculation!E$1),""),"")</f>
        <v/>
      </c>
      <c r="K29" s="1" t="str">
        <f>IF($C29="A",IF(LEN(Data!D29)&gt;0,IF($D29="-ve",Calculation!F$1,6-Calculation!F$1),""),"")</f>
        <v/>
      </c>
      <c r="L29" s="1" t="str">
        <f>IF($C29="A",IF(LEN(Data!E29)&gt;0,IF($D29="-ve",Calculation!G$1,6-Calculation!G$1),""),"")</f>
        <v/>
      </c>
      <c r="M29" s="1" t="str">
        <f>IF($C29="A",IF(LEN(Data!F29)&gt;0,IF($D29="-ve",Calculation!H$1,6-Calculation!H$1),""),"")</f>
        <v/>
      </c>
      <c r="N29" s="10" t="str">
        <f>IF($C29="A",IF(LEN(Data!G29)&gt;0,IF($D29="-ve",Calculation!I$1,6-Calculation!I$1),""),"")</f>
        <v/>
      </c>
      <c r="O29" s="9" t="str">
        <f>IF($C29="C",IF(LEN(Data!C29)&gt;0,IF($D29="-ve",Calculation!E$1,6-Calculation!E$1),""),"")</f>
        <v/>
      </c>
      <c r="P29" s="1" t="str">
        <f>IF($C29="C",IF(LEN(Data!D29)&gt;0,IF($D29="-ve",Calculation!F$1,6-Calculation!F$1),""),"")</f>
        <v/>
      </c>
      <c r="Q29" s="1" t="str">
        <f>IF($C29="C",IF(LEN(Data!E29)&gt;0,IF($D29="-ve",Calculation!G$1,6-Calculation!G$1),""),"")</f>
        <v/>
      </c>
      <c r="R29" s="1" t="str">
        <f>IF($C29="C",IF(LEN(Data!F29)&gt;0,IF($D29="-ve",Calculation!H$1,6-Calculation!H$1),""),"")</f>
        <v/>
      </c>
      <c r="S29" s="10" t="str">
        <f>IF($C29="C",IF(LEN(Data!G29)&gt;0,IF($D29="-ve",Calculation!I$1,6-Calculation!I$1),""),"")</f>
        <v/>
      </c>
      <c r="T29" s="9" t="str">
        <f>IF($C29="N",IF(LEN(Data!C29)&gt;0,IF($D29="-ve",Calculation!E$1,6-Calculation!E$1),""),"")</f>
        <v/>
      </c>
      <c r="U29" s="1" t="str">
        <f>IF($C29="N",IF(LEN(Data!D29)&gt;0,IF($D29="-ve",Calculation!F$1,6-Calculation!F$1),""),"")</f>
        <v/>
      </c>
      <c r="V29" s="1" t="str">
        <f>IF($C29="N",IF(LEN(Data!E29)&gt;0,IF($D29="-ve",Calculation!G$1,6-Calculation!G$1),""),"")</f>
        <v/>
      </c>
      <c r="W29" s="1" t="str">
        <f>IF($C29="N",IF(LEN(Data!F29)&gt;0,IF($D29="-ve",Calculation!H$1,6-Calculation!H$1),""),"")</f>
        <v/>
      </c>
      <c r="X29" s="10" t="str">
        <f>IF($C29="N",IF(LEN(Data!G29)&gt;0,IF($D29="-ve",Calculation!I$1,6-Calculation!I$1),""),"")</f>
        <v/>
      </c>
      <c r="Y29" s="7" t="str">
        <f>IF($C29="O",IF(LEN(Data!C29)&gt;0,IF($D29="-ve",Calculation!E$1,6-Calculation!E$1),""),"")</f>
        <v/>
      </c>
      <c r="Z29" t="str">
        <f>IF($C29="O",IF(LEN(Data!D29)&gt;0,IF($D29="-ve",Calculation!F$1,6-Calculation!F$1),""),"")</f>
        <v/>
      </c>
      <c r="AA29" t="str">
        <f>IF($C29="O",IF(LEN(Data!E29)&gt;0,IF($D29="-ve",Calculation!G$1,6-Calculation!G$1),""),"")</f>
        <v/>
      </c>
      <c r="AB29" t="str">
        <f>IF($C29="O",IF(LEN(Data!F29)&gt;0,IF($D29="-ve",Calculation!H$1,6-Calculation!H$1),""),"")</f>
        <v/>
      </c>
      <c r="AC29" s="8" t="str">
        <f>IF($C29="O",IF(LEN(Data!G29)&gt;0,IF($D29="-ve",Calculation!I$1,6-Calculation!I$1),""),"")</f>
        <v/>
      </c>
    </row>
    <row r="30" spans="1:29" ht="15.6" x14ac:dyDescent="0.3">
      <c r="A30" t="str">
        <f>Data!B30</f>
        <v>Grumble about things.</v>
      </c>
      <c r="C30" t="s">
        <v>3</v>
      </c>
      <c r="D30" s="3" t="s">
        <v>1</v>
      </c>
      <c r="E30" s="9" t="str">
        <f>IF($C30="E",IF(LEN(Data!C30)&gt;0,IF($D30="-ve",Calculation!E$1,6-Calculation!E$1),""),"")</f>
        <v/>
      </c>
      <c r="F30" s="1" t="str">
        <f>IF($C30="E",IF(LEN(Data!D30)&gt;0,IF($D30="-ve",Calculation!F$1,6-Calculation!F$1),""),"")</f>
        <v/>
      </c>
      <c r="G30" s="1" t="str">
        <f>IF($C30="E",IF(LEN(Data!E30)&gt;0,IF($D30="-ve",Calculation!G$1,6-Calculation!G$1),""),"")</f>
        <v/>
      </c>
      <c r="H30" s="1" t="str">
        <f>IF($C30="E",IF(LEN(Data!F30)&gt;0,IF($D30="-ve",Calculation!H$1,6-Calculation!H$1),""),"")</f>
        <v/>
      </c>
      <c r="I30" s="10" t="str">
        <f>IF($C30="E",IF(LEN(Data!G30)&gt;0,IF($D30="-ve",Calculation!I$1,6-Calculation!I$1),""),"")</f>
        <v/>
      </c>
      <c r="J30" s="9" t="str">
        <f>IF($C30="A",IF(LEN(Data!C30)&gt;0,IF($D30="-ve",Calculation!E$1,6-Calculation!E$1),""),"")</f>
        <v/>
      </c>
      <c r="K30" s="1" t="str">
        <f>IF($C30="A",IF(LEN(Data!D30)&gt;0,IF($D30="-ve",Calculation!F$1,6-Calculation!F$1),""),"")</f>
        <v/>
      </c>
      <c r="L30" s="1" t="str">
        <f>IF($C30="A",IF(LEN(Data!E30)&gt;0,IF($D30="-ve",Calculation!G$1,6-Calculation!G$1),""),"")</f>
        <v/>
      </c>
      <c r="M30" s="1" t="str">
        <f>IF($C30="A",IF(LEN(Data!F30)&gt;0,IF($D30="-ve",Calculation!H$1,6-Calculation!H$1),""),"")</f>
        <v/>
      </c>
      <c r="N30" s="10" t="str">
        <f>IF($C30="A",IF(LEN(Data!G30)&gt;0,IF($D30="-ve",Calculation!I$1,6-Calculation!I$1),""),"")</f>
        <v/>
      </c>
      <c r="O30" s="9" t="str">
        <f>IF($C30="C",IF(LEN(Data!C30)&gt;0,IF($D30="-ve",Calculation!E$1,6-Calculation!E$1),""),"")</f>
        <v/>
      </c>
      <c r="P30" s="1" t="str">
        <f>IF($C30="C",IF(LEN(Data!D30)&gt;0,IF($D30="-ve",Calculation!F$1,6-Calculation!F$1),""),"")</f>
        <v/>
      </c>
      <c r="Q30" s="1" t="str">
        <f>IF($C30="C",IF(LEN(Data!E30)&gt;0,IF($D30="-ve",Calculation!G$1,6-Calculation!G$1),""),"")</f>
        <v/>
      </c>
      <c r="R30" s="1" t="str">
        <f>IF($C30="C",IF(LEN(Data!F30)&gt;0,IF($D30="-ve",Calculation!H$1,6-Calculation!H$1),""),"")</f>
        <v/>
      </c>
      <c r="S30" s="10" t="str">
        <f>IF($C30="C",IF(LEN(Data!G30)&gt;0,IF($D30="-ve",Calculation!I$1,6-Calculation!I$1),""),"")</f>
        <v/>
      </c>
      <c r="T30" s="9" t="str">
        <f>IF($C30="N",IF(LEN(Data!C30)&gt;0,IF($D30="-ve",Calculation!E$1,6-Calculation!E$1),""),"")</f>
        <v/>
      </c>
      <c r="U30" s="1" t="str">
        <f>IF($C30="N",IF(LEN(Data!D30)&gt;0,IF($D30="-ve",Calculation!F$1,6-Calculation!F$1),""),"")</f>
        <v/>
      </c>
      <c r="V30" s="1" t="str">
        <f>IF($C30="N",IF(LEN(Data!E30)&gt;0,IF($D30="-ve",Calculation!G$1,6-Calculation!G$1),""),"")</f>
        <v/>
      </c>
      <c r="W30" s="1" t="str">
        <f>IF($C30="N",IF(LEN(Data!F30)&gt;0,IF($D30="-ve",Calculation!H$1,6-Calculation!H$1),""),"")</f>
        <v/>
      </c>
      <c r="X30" s="10" t="str">
        <f>IF($C30="N",IF(LEN(Data!G30)&gt;0,IF($D30="-ve",Calculation!I$1,6-Calculation!I$1),""),"")</f>
        <v/>
      </c>
      <c r="Y30" s="7" t="str">
        <f>IF($C30="O",IF(LEN(Data!C30)&gt;0,IF($D30="-ve",Calculation!E$1,6-Calculation!E$1),""),"")</f>
        <v/>
      </c>
      <c r="Z30" t="str">
        <f>IF($C30="O",IF(LEN(Data!D30)&gt;0,IF($D30="-ve",Calculation!F$1,6-Calculation!F$1),""),"")</f>
        <v/>
      </c>
      <c r="AA30" t="str">
        <f>IF($C30="O",IF(LEN(Data!E30)&gt;0,IF($D30="-ve",Calculation!G$1,6-Calculation!G$1),""),"")</f>
        <v/>
      </c>
      <c r="AB30" t="str">
        <f>IF($C30="O",IF(LEN(Data!F30)&gt;0,IF($D30="-ve",Calculation!H$1,6-Calculation!H$1),""),"")</f>
        <v/>
      </c>
      <c r="AC30" s="8" t="str">
        <f>IF($C30="O",IF(LEN(Data!G30)&gt;0,IF($D30="-ve",Calculation!I$1,6-Calculation!I$1),""),"")</f>
        <v/>
      </c>
    </row>
    <row r="31" spans="1:29" ht="15.6" x14ac:dyDescent="0.3">
      <c r="A31" t="str">
        <f>Data!B31</f>
        <v>Catch on to things quickly.</v>
      </c>
      <c r="C31" t="s">
        <v>0</v>
      </c>
      <c r="D31" s="3" t="s">
        <v>4</v>
      </c>
      <c r="E31" s="9" t="str">
        <f>IF($C31="E",IF(LEN(Data!C31)&gt;0,IF($D31="-ve",Calculation!E$1,6-Calculation!E$1),""),"")</f>
        <v/>
      </c>
      <c r="F31" s="1" t="str">
        <f>IF($C31="E",IF(LEN(Data!D31)&gt;0,IF($D31="-ve",Calculation!F$1,6-Calculation!F$1),""),"")</f>
        <v/>
      </c>
      <c r="G31" s="1" t="str">
        <f>IF($C31="E",IF(LEN(Data!E31)&gt;0,IF($D31="-ve",Calculation!G$1,6-Calculation!G$1),""),"")</f>
        <v/>
      </c>
      <c r="H31" s="1" t="str">
        <f>IF($C31="E",IF(LEN(Data!F31)&gt;0,IF($D31="-ve",Calculation!H$1,6-Calculation!H$1),""),"")</f>
        <v/>
      </c>
      <c r="I31" s="10" t="str">
        <f>IF($C31="E",IF(LEN(Data!G31)&gt;0,IF($D31="-ve",Calculation!I$1,6-Calculation!I$1),""),"")</f>
        <v/>
      </c>
      <c r="J31" s="9" t="str">
        <f>IF($C31="A",IF(LEN(Data!C31)&gt;0,IF($D31="-ve",Calculation!E$1,6-Calculation!E$1),""),"")</f>
        <v/>
      </c>
      <c r="K31" s="1" t="str">
        <f>IF($C31="A",IF(LEN(Data!D31)&gt;0,IF($D31="-ve",Calculation!F$1,6-Calculation!F$1),""),"")</f>
        <v/>
      </c>
      <c r="L31" s="1" t="str">
        <f>IF($C31="A",IF(LEN(Data!E31)&gt;0,IF($D31="-ve",Calculation!G$1,6-Calculation!G$1),""),"")</f>
        <v/>
      </c>
      <c r="M31" s="1" t="str">
        <f>IF($C31="A",IF(LEN(Data!F31)&gt;0,IF($D31="-ve",Calculation!H$1,6-Calculation!H$1),""),"")</f>
        <v/>
      </c>
      <c r="N31" s="10" t="str">
        <f>IF($C31="A",IF(LEN(Data!G31)&gt;0,IF($D31="-ve",Calculation!I$1,6-Calculation!I$1),""),"")</f>
        <v/>
      </c>
      <c r="O31" s="9" t="str">
        <f>IF($C31="C",IF(LEN(Data!C31)&gt;0,IF($D31="-ve",Calculation!E$1,6-Calculation!E$1),""),"")</f>
        <v/>
      </c>
      <c r="P31" s="1" t="str">
        <f>IF($C31="C",IF(LEN(Data!D31)&gt;0,IF($D31="-ve",Calculation!F$1,6-Calculation!F$1),""),"")</f>
        <v/>
      </c>
      <c r="Q31" s="1" t="str">
        <f>IF($C31="C",IF(LEN(Data!E31)&gt;0,IF($D31="-ve",Calculation!G$1,6-Calculation!G$1),""),"")</f>
        <v/>
      </c>
      <c r="R31" s="1" t="str">
        <f>IF($C31="C",IF(LEN(Data!F31)&gt;0,IF($D31="-ve",Calculation!H$1,6-Calculation!H$1),""),"")</f>
        <v/>
      </c>
      <c r="S31" s="10" t="str">
        <f>IF($C31="C",IF(LEN(Data!G31)&gt;0,IF($D31="-ve",Calculation!I$1,6-Calculation!I$1),""),"")</f>
        <v/>
      </c>
      <c r="T31" s="9" t="str">
        <f>IF($C31="N",IF(LEN(Data!C31)&gt;0,IF($D31="-ve",Calculation!E$1,6-Calculation!E$1),""),"")</f>
        <v/>
      </c>
      <c r="U31" s="1" t="str">
        <f>IF($C31="N",IF(LEN(Data!D31)&gt;0,IF($D31="-ve",Calculation!F$1,6-Calculation!F$1),""),"")</f>
        <v/>
      </c>
      <c r="V31" s="1" t="str">
        <f>IF($C31="N",IF(LEN(Data!E31)&gt;0,IF($D31="-ve",Calculation!G$1,6-Calculation!G$1),""),"")</f>
        <v/>
      </c>
      <c r="W31" s="1" t="str">
        <f>IF($C31="N",IF(LEN(Data!F31)&gt;0,IF($D31="-ve",Calculation!H$1,6-Calculation!H$1),""),"")</f>
        <v/>
      </c>
      <c r="X31" s="10" t="str">
        <f>IF($C31="N",IF(LEN(Data!G31)&gt;0,IF($D31="-ve",Calculation!I$1,6-Calculation!I$1),""),"")</f>
        <v/>
      </c>
      <c r="Y31" s="7" t="str">
        <f>IF($C31="O",IF(LEN(Data!C31)&gt;0,IF($D31="-ve",Calculation!E$1,6-Calculation!E$1),""),"")</f>
        <v/>
      </c>
      <c r="Z31" t="str">
        <f>IF($C31="O",IF(LEN(Data!D31)&gt;0,IF($D31="-ve",Calculation!F$1,6-Calculation!F$1),""),"")</f>
        <v/>
      </c>
      <c r="AA31" t="str">
        <f>IF($C31="O",IF(LEN(Data!E31)&gt;0,IF($D31="-ve",Calculation!G$1,6-Calculation!G$1),""),"")</f>
        <v/>
      </c>
      <c r="AB31" t="str">
        <f>IF($C31="O",IF(LEN(Data!F31)&gt;0,IF($D31="-ve",Calculation!H$1,6-Calculation!H$1),""),"")</f>
        <v/>
      </c>
      <c r="AC31" s="8" t="str">
        <f>IF($C31="O",IF(LEN(Data!G31)&gt;0,IF($D31="-ve",Calculation!I$1,6-Calculation!I$1),""),"")</f>
        <v/>
      </c>
    </row>
    <row r="32" spans="1:29" ht="15.6" x14ac:dyDescent="0.3">
      <c r="A32" t="str">
        <f>Data!B32</f>
        <v xml:space="preserve">  Am hard to get to know.  </v>
      </c>
      <c r="C32" t="s">
        <v>12</v>
      </c>
      <c r="D32" s="3" t="s">
        <v>1</v>
      </c>
      <c r="E32" s="9" t="str">
        <f>IF($C32="E",IF(LEN(Data!C32)&gt;0,IF($D32="-ve",Calculation!E$1,6-Calculation!E$1),""),"")</f>
        <v/>
      </c>
      <c r="F32" s="1" t="str">
        <f>IF($C32="E",IF(LEN(Data!D32)&gt;0,IF($D32="-ve",Calculation!F$1,6-Calculation!F$1),""),"")</f>
        <v/>
      </c>
      <c r="G32" s="1" t="str">
        <f>IF($C32="E",IF(LEN(Data!E32)&gt;0,IF($D32="-ve",Calculation!G$1,6-Calculation!G$1),""),"")</f>
        <v/>
      </c>
      <c r="H32" s="1" t="str">
        <f>IF($C32="E",IF(LEN(Data!F32)&gt;0,IF($D32="-ve",Calculation!H$1,6-Calculation!H$1),""),"")</f>
        <v/>
      </c>
      <c r="I32" s="10" t="str">
        <f>IF($C32="E",IF(LEN(Data!G32)&gt;0,IF($D32="-ve",Calculation!I$1,6-Calculation!I$1),""),"")</f>
        <v/>
      </c>
      <c r="J32" s="9" t="str">
        <f>IF($C32="A",IF(LEN(Data!C32)&gt;0,IF($D32="-ve",Calculation!E$1,6-Calculation!E$1),""),"")</f>
        <v/>
      </c>
      <c r="K32" s="1" t="str">
        <f>IF($C32="A",IF(LEN(Data!D32)&gt;0,IF($D32="-ve",Calculation!F$1,6-Calculation!F$1),""),"")</f>
        <v/>
      </c>
      <c r="L32" s="1" t="str">
        <f>IF($C32="A",IF(LEN(Data!E32)&gt;0,IF($D32="-ve",Calculation!G$1,6-Calculation!G$1),""),"")</f>
        <v/>
      </c>
      <c r="M32" s="1" t="str">
        <f>IF($C32="A",IF(LEN(Data!F32)&gt;0,IF($D32="-ve",Calculation!H$1,6-Calculation!H$1),""),"")</f>
        <v/>
      </c>
      <c r="N32" s="10" t="str">
        <f>IF($C32="A",IF(LEN(Data!G32)&gt;0,IF($D32="-ve",Calculation!I$1,6-Calculation!I$1),""),"")</f>
        <v/>
      </c>
      <c r="O32" s="9" t="str">
        <f>IF($C32="C",IF(LEN(Data!C32)&gt;0,IF($D32="-ve",Calculation!E$1,6-Calculation!E$1),""),"")</f>
        <v/>
      </c>
      <c r="P32" s="1" t="str">
        <f>IF($C32="C",IF(LEN(Data!D32)&gt;0,IF($D32="-ve",Calculation!F$1,6-Calculation!F$1),""),"")</f>
        <v/>
      </c>
      <c r="Q32" s="1" t="str">
        <f>IF($C32="C",IF(LEN(Data!E32)&gt;0,IF($D32="-ve",Calculation!G$1,6-Calculation!G$1),""),"")</f>
        <v/>
      </c>
      <c r="R32" s="1" t="str">
        <f>IF($C32="C",IF(LEN(Data!F32)&gt;0,IF($D32="-ve",Calculation!H$1,6-Calculation!H$1),""),"")</f>
        <v/>
      </c>
      <c r="S32" s="10" t="str">
        <f>IF($C32="C",IF(LEN(Data!G32)&gt;0,IF($D32="-ve",Calculation!I$1,6-Calculation!I$1),""),"")</f>
        <v/>
      </c>
      <c r="T32" s="9" t="str">
        <f>IF($C32="N",IF(LEN(Data!C32)&gt;0,IF($D32="-ve",Calculation!E$1,6-Calculation!E$1),""),"")</f>
        <v/>
      </c>
      <c r="U32" s="1" t="str">
        <f>IF($C32="N",IF(LEN(Data!D32)&gt;0,IF($D32="-ve",Calculation!F$1,6-Calculation!F$1),""),"")</f>
        <v/>
      </c>
      <c r="V32" s="1" t="str">
        <f>IF($C32="N",IF(LEN(Data!E32)&gt;0,IF($D32="-ve",Calculation!G$1,6-Calculation!G$1),""),"")</f>
        <v/>
      </c>
      <c r="W32" s="1" t="str">
        <f>IF($C32="N",IF(LEN(Data!F32)&gt;0,IF($D32="-ve",Calculation!H$1,6-Calculation!H$1),""),"")</f>
        <v/>
      </c>
      <c r="X32" s="10" t="str">
        <f>IF($C32="N",IF(LEN(Data!G32)&gt;0,IF($D32="-ve",Calculation!I$1,6-Calculation!I$1),""),"")</f>
        <v/>
      </c>
      <c r="Y32" s="7" t="str">
        <f>IF($C32="O",IF(LEN(Data!C32)&gt;0,IF($D32="-ve",Calculation!E$1,6-Calculation!E$1),""),"")</f>
        <v/>
      </c>
      <c r="Z32" t="str">
        <f>IF($C32="O",IF(LEN(Data!D32)&gt;0,IF($D32="-ve",Calculation!F$1,6-Calculation!F$1),""),"")</f>
        <v/>
      </c>
      <c r="AA32" t="str">
        <f>IF($C32="O",IF(LEN(Data!E32)&gt;0,IF($D32="-ve",Calculation!G$1,6-Calculation!G$1),""),"")</f>
        <v/>
      </c>
      <c r="AB32" t="str">
        <f>IF($C32="O",IF(LEN(Data!F32)&gt;0,IF($D32="-ve",Calculation!H$1,6-Calculation!H$1),""),"")</f>
        <v/>
      </c>
      <c r="AC32" s="8" t="str">
        <f>IF($C32="O",IF(LEN(Data!G32)&gt;0,IF($D32="-ve",Calculation!I$1,6-Calculation!I$1),""),"")</f>
        <v/>
      </c>
    </row>
    <row r="33" spans="1:29" ht="15.6" x14ac:dyDescent="0.3">
      <c r="A33" t="str">
        <f>Data!B33</f>
        <v>Have difficulty imagining things.</v>
      </c>
      <c r="C33" t="s">
        <v>0</v>
      </c>
      <c r="D33" s="3" t="s">
        <v>1</v>
      </c>
      <c r="E33" s="9" t="str">
        <f>IF($C33="E",IF(LEN(Data!C33)&gt;0,IF($D33="-ve",Calculation!E$1,6-Calculation!E$1),""),"")</f>
        <v/>
      </c>
      <c r="F33" s="1" t="str">
        <f>IF($C33="E",IF(LEN(Data!D33)&gt;0,IF($D33="-ve",Calculation!F$1,6-Calculation!F$1),""),"")</f>
        <v/>
      </c>
      <c r="G33" s="1" t="str">
        <f>IF($C33="E",IF(LEN(Data!E33)&gt;0,IF($D33="-ve",Calculation!G$1,6-Calculation!G$1),""),"")</f>
        <v/>
      </c>
      <c r="H33" s="1" t="str">
        <f>IF($C33="E",IF(LEN(Data!F33)&gt;0,IF($D33="-ve",Calculation!H$1,6-Calculation!H$1),""),"")</f>
        <v/>
      </c>
      <c r="I33" s="10" t="str">
        <f>IF($C33="E",IF(LEN(Data!G33)&gt;0,IF($D33="-ve",Calculation!I$1,6-Calculation!I$1),""),"")</f>
        <v/>
      </c>
      <c r="J33" s="9" t="str">
        <f>IF($C33="A",IF(LEN(Data!C33)&gt;0,IF($D33="-ve",Calculation!E$1,6-Calculation!E$1),""),"")</f>
        <v/>
      </c>
      <c r="K33" s="1" t="str">
        <f>IF($C33="A",IF(LEN(Data!D33)&gt;0,IF($D33="-ve",Calculation!F$1,6-Calculation!F$1),""),"")</f>
        <v/>
      </c>
      <c r="L33" s="1" t="str">
        <f>IF($C33="A",IF(LEN(Data!E33)&gt;0,IF($D33="-ve",Calculation!G$1,6-Calculation!G$1),""),"")</f>
        <v/>
      </c>
      <c r="M33" s="1" t="str">
        <f>IF($C33="A",IF(LEN(Data!F33)&gt;0,IF($D33="-ve",Calculation!H$1,6-Calculation!H$1),""),"")</f>
        <v/>
      </c>
      <c r="N33" s="10" t="str">
        <f>IF($C33="A",IF(LEN(Data!G33)&gt;0,IF($D33="-ve",Calculation!I$1,6-Calculation!I$1),""),"")</f>
        <v/>
      </c>
      <c r="O33" s="9" t="str">
        <f>IF($C33="C",IF(LEN(Data!C33)&gt;0,IF($D33="-ve",Calculation!E$1,6-Calculation!E$1),""),"")</f>
        <v/>
      </c>
      <c r="P33" s="1" t="str">
        <f>IF($C33="C",IF(LEN(Data!D33)&gt;0,IF($D33="-ve",Calculation!F$1,6-Calculation!F$1),""),"")</f>
        <v/>
      </c>
      <c r="Q33" s="1" t="str">
        <f>IF($C33="C",IF(LEN(Data!E33)&gt;0,IF($D33="-ve",Calculation!G$1,6-Calculation!G$1),""),"")</f>
        <v/>
      </c>
      <c r="R33" s="1" t="str">
        <f>IF($C33="C",IF(LEN(Data!F33)&gt;0,IF($D33="-ve",Calculation!H$1,6-Calculation!H$1),""),"")</f>
        <v/>
      </c>
      <c r="S33" s="10" t="str">
        <f>IF($C33="C",IF(LEN(Data!G33)&gt;0,IF($D33="-ve",Calculation!I$1,6-Calculation!I$1),""),"")</f>
        <v/>
      </c>
      <c r="T33" s="9" t="str">
        <f>IF($C33="N",IF(LEN(Data!C33)&gt;0,IF($D33="-ve",Calculation!E$1,6-Calculation!E$1),""),"")</f>
        <v/>
      </c>
      <c r="U33" s="1" t="str">
        <f>IF($C33="N",IF(LEN(Data!D33)&gt;0,IF($D33="-ve",Calculation!F$1,6-Calculation!F$1),""),"")</f>
        <v/>
      </c>
      <c r="V33" s="1" t="str">
        <f>IF($C33="N",IF(LEN(Data!E33)&gt;0,IF($D33="-ve",Calculation!G$1,6-Calculation!G$1),""),"")</f>
        <v/>
      </c>
      <c r="W33" s="1" t="str">
        <f>IF($C33="N",IF(LEN(Data!F33)&gt;0,IF($D33="-ve",Calculation!H$1,6-Calculation!H$1),""),"")</f>
        <v/>
      </c>
      <c r="X33" s="10" t="str">
        <f>IF($C33="N",IF(LEN(Data!G33)&gt;0,IF($D33="-ve",Calculation!I$1,6-Calculation!I$1),""),"")</f>
        <v/>
      </c>
      <c r="Y33" s="7" t="str">
        <f>IF($C33="O",IF(LEN(Data!C33)&gt;0,IF($D33="-ve",Calculation!E$1,6-Calculation!E$1),""),"")</f>
        <v/>
      </c>
      <c r="Z33" t="str">
        <f>IF($C33="O",IF(LEN(Data!D33)&gt;0,IF($D33="-ve",Calculation!F$1,6-Calculation!F$1),""),"")</f>
        <v/>
      </c>
      <c r="AA33" t="str">
        <f>IF($C33="O",IF(LEN(Data!E33)&gt;0,IF($D33="-ve",Calculation!G$1,6-Calculation!G$1),""),"")</f>
        <v/>
      </c>
      <c r="AB33" t="str">
        <f>IF($C33="O",IF(LEN(Data!F33)&gt;0,IF($D33="-ve",Calculation!H$1,6-Calculation!H$1),""),"")</f>
        <v/>
      </c>
      <c r="AC33" s="8" t="str">
        <f>IF($C33="O",IF(LEN(Data!G33)&gt;0,IF($D33="-ve",Calculation!I$1,6-Calculation!I$1),""),"")</f>
        <v/>
      </c>
    </row>
    <row r="34" spans="1:29" ht="15.6" x14ac:dyDescent="0.3">
      <c r="A34" t="str">
        <f>Data!B34</f>
        <v>Start conversations.</v>
      </c>
      <c r="C34" t="s">
        <v>7</v>
      </c>
      <c r="D34" s="3" t="s">
        <v>4</v>
      </c>
      <c r="E34" s="9" t="str">
        <f>IF($C34="E",IF(LEN(Data!C34)&gt;0,IF($D34="-ve",Calculation!E$1,6-Calculation!E$1),""),"")</f>
        <v/>
      </c>
      <c r="F34" s="1" t="str">
        <f>IF($C34="E",IF(LEN(Data!D34)&gt;0,IF($D34="-ve",Calculation!F$1,6-Calculation!F$1),""),"")</f>
        <v/>
      </c>
      <c r="G34" s="1" t="str">
        <f>IF($C34="E",IF(LEN(Data!E34)&gt;0,IF($D34="-ve",Calculation!G$1,6-Calculation!G$1),""),"")</f>
        <v/>
      </c>
      <c r="H34" s="1" t="str">
        <f>IF($C34="E",IF(LEN(Data!F34)&gt;0,IF($D34="-ve",Calculation!H$1,6-Calculation!H$1),""),"")</f>
        <v/>
      </c>
      <c r="I34" s="10" t="str">
        <f>IF($C34="E",IF(LEN(Data!G34)&gt;0,IF($D34="-ve",Calculation!I$1,6-Calculation!I$1),""),"")</f>
        <v/>
      </c>
      <c r="J34" s="9" t="str">
        <f>IF($C34="A",IF(LEN(Data!C34)&gt;0,IF($D34="-ve",Calculation!E$1,6-Calculation!E$1),""),"")</f>
        <v/>
      </c>
      <c r="K34" s="1" t="str">
        <f>IF($C34="A",IF(LEN(Data!D34)&gt;0,IF($D34="-ve",Calculation!F$1,6-Calculation!F$1),""),"")</f>
        <v/>
      </c>
      <c r="L34" s="1" t="str">
        <f>IF($C34="A",IF(LEN(Data!E34)&gt;0,IF($D34="-ve",Calculation!G$1,6-Calculation!G$1),""),"")</f>
        <v/>
      </c>
      <c r="M34" s="1" t="str">
        <f>IF($C34="A",IF(LEN(Data!F34)&gt;0,IF($D34="-ve",Calculation!H$1,6-Calculation!H$1),""),"")</f>
        <v/>
      </c>
      <c r="N34" s="10" t="str">
        <f>IF($C34="A",IF(LEN(Data!G34)&gt;0,IF($D34="-ve",Calculation!I$1,6-Calculation!I$1),""),"")</f>
        <v/>
      </c>
      <c r="O34" s="9" t="str">
        <f>IF($C34="C",IF(LEN(Data!C34)&gt;0,IF($D34="-ve",Calculation!E$1,6-Calculation!E$1),""),"")</f>
        <v/>
      </c>
      <c r="P34" s="1" t="str">
        <f>IF($C34="C",IF(LEN(Data!D34)&gt;0,IF($D34="-ve",Calculation!F$1,6-Calculation!F$1),""),"")</f>
        <v/>
      </c>
      <c r="Q34" s="1" t="str">
        <f>IF($C34="C",IF(LEN(Data!E34)&gt;0,IF($D34="-ve",Calculation!G$1,6-Calculation!G$1),""),"")</f>
        <v/>
      </c>
      <c r="R34" s="1" t="str">
        <f>IF($C34="C",IF(LEN(Data!F34)&gt;0,IF($D34="-ve",Calculation!H$1,6-Calculation!H$1),""),"")</f>
        <v/>
      </c>
      <c r="S34" s="10" t="str">
        <f>IF($C34="C",IF(LEN(Data!G34)&gt;0,IF($D34="-ve",Calculation!I$1,6-Calculation!I$1),""),"")</f>
        <v/>
      </c>
      <c r="T34" s="9" t="str">
        <f>IF($C34="N",IF(LEN(Data!C34)&gt;0,IF($D34="-ve",Calculation!E$1,6-Calculation!E$1),""),"")</f>
        <v/>
      </c>
      <c r="U34" s="1" t="str">
        <f>IF($C34="N",IF(LEN(Data!D34)&gt;0,IF($D34="-ve",Calculation!F$1,6-Calculation!F$1),""),"")</f>
        <v/>
      </c>
      <c r="V34" s="1" t="str">
        <f>IF($C34="N",IF(LEN(Data!E34)&gt;0,IF($D34="-ve",Calculation!G$1,6-Calculation!G$1),""),"")</f>
        <v/>
      </c>
      <c r="W34" s="1" t="str">
        <f>IF($C34="N",IF(LEN(Data!F34)&gt;0,IF($D34="-ve",Calculation!H$1,6-Calculation!H$1),""),"")</f>
        <v/>
      </c>
      <c r="X34" s="10" t="str">
        <f>IF($C34="N",IF(LEN(Data!G34)&gt;0,IF($D34="-ve",Calculation!I$1,6-Calculation!I$1),""),"")</f>
        <v/>
      </c>
      <c r="Y34" s="7" t="str">
        <f>IF($C34="O",IF(LEN(Data!C34)&gt;0,IF($D34="-ve",Calculation!E$1,6-Calculation!E$1),""),"")</f>
        <v/>
      </c>
      <c r="Z34" t="str">
        <f>IF($C34="O",IF(LEN(Data!D34)&gt;0,IF($D34="-ve",Calculation!F$1,6-Calculation!F$1),""),"")</f>
        <v/>
      </c>
      <c r="AA34" t="str">
        <f>IF($C34="O",IF(LEN(Data!E34)&gt;0,IF($D34="-ve",Calculation!G$1,6-Calculation!G$1),""),"")</f>
        <v/>
      </c>
      <c r="AB34" t="str">
        <f>IF($C34="O",IF(LEN(Data!F34)&gt;0,IF($D34="-ve",Calculation!H$1,6-Calculation!H$1),""),"")</f>
        <v/>
      </c>
      <c r="AC34" s="8" t="str">
        <f>IF($C34="O",IF(LEN(Data!G34)&gt;0,IF($D34="-ve",Calculation!I$1,6-Calculation!I$1),""),"")</f>
        <v/>
      </c>
    </row>
    <row r="35" spans="1:29" ht="15.6" x14ac:dyDescent="0.3">
      <c r="A35" t="str">
        <f>Data!B35</f>
        <v>Often forget to put things back in their proper place.</v>
      </c>
      <c r="C35" t="s">
        <v>10</v>
      </c>
      <c r="D35" s="3" t="s">
        <v>1</v>
      </c>
      <c r="E35" s="9" t="str">
        <f>IF($C35="E",IF(LEN(Data!C35)&gt;0,IF($D35="-ve",Calculation!E$1,6-Calculation!E$1),""),"")</f>
        <v/>
      </c>
      <c r="F35" s="1" t="str">
        <f>IF($C35="E",IF(LEN(Data!D35)&gt;0,IF($D35="-ve",Calculation!F$1,6-Calculation!F$1),""),"")</f>
        <v/>
      </c>
      <c r="G35" s="1" t="str">
        <f>IF($C35="E",IF(LEN(Data!E35)&gt;0,IF($D35="-ve",Calculation!G$1,6-Calculation!G$1),""),"")</f>
        <v/>
      </c>
      <c r="H35" s="1" t="str">
        <f>IF($C35="E",IF(LEN(Data!F35)&gt;0,IF($D35="-ve",Calculation!H$1,6-Calculation!H$1),""),"")</f>
        <v/>
      </c>
      <c r="I35" s="10" t="str">
        <f>IF($C35="E",IF(LEN(Data!G35)&gt;0,IF($D35="-ve",Calculation!I$1,6-Calculation!I$1),""),"")</f>
        <v/>
      </c>
      <c r="J35" s="9" t="str">
        <f>IF($C35="A",IF(LEN(Data!C35)&gt;0,IF($D35="-ve",Calculation!E$1,6-Calculation!E$1),""),"")</f>
        <v/>
      </c>
      <c r="K35" s="1" t="str">
        <f>IF($C35="A",IF(LEN(Data!D35)&gt;0,IF($D35="-ve",Calculation!F$1,6-Calculation!F$1),""),"")</f>
        <v/>
      </c>
      <c r="L35" s="1" t="str">
        <f>IF($C35="A",IF(LEN(Data!E35)&gt;0,IF($D35="-ve",Calculation!G$1,6-Calculation!G$1),""),"")</f>
        <v/>
      </c>
      <c r="M35" s="1" t="str">
        <f>IF($C35="A",IF(LEN(Data!F35)&gt;0,IF($D35="-ve",Calculation!H$1,6-Calculation!H$1),""),"")</f>
        <v/>
      </c>
      <c r="N35" s="10" t="str">
        <f>IF($C35="A",IF(LEN(Data!G35)&gt;0,IF($D35="-ve",Calculation!I$1,6-Calculation!I$1),""),"")</f>
        <v/>
      </c>
      <c r="O35" s="9" t="str">
        <f>IF($C35="C",IF(LEN(Data!C35)&gt;0,IF($D35="-ve",Calculation!E$1,6-Calculation!E$1),""),"")</f>
        <v/>
      </c>
      <c r="P35" s="1" t="str">
        <f>IF($C35="C",IF(LEN(Data!D35)&gt;0,IF($D35="-ve",Calculation!F$1,6-Calculation!F$1),""),"")</f>
        <v/>
      </c>
      <c r="Q35" s="1" t="str">
        <f>IF($C35="C",IF(LEN(Data!E35)&gt;0,IF($D35="-ve",Calculation!G$1,6-Calculation!G$1),""),"")</f>
        <v/>
      </c>
      <c r="R35" s="1" t="str">
        <f>IF($C35="C",IF(LEN(Data!F35)&gt;0,IF($D35="-ve",Calculation!H$1,6-Calculation!H$1),""),"")</f>
        <v/>
      </c>
      <c r="S35" s="10" t="str">
        <f>IF($C35="C",IF(LEN(Data!G35)&gt;0,IF($D35="-ve",Calculation!I$1,6-Calculation!I$1),""),"")</f>
        <v/>
      </c>
      <c r="T35" s="9" t="str">
        <f>IF($C35="N",IF(LEN(Data!C35)&gt;0,IF($D35="-ve",Calculation!E$1,6-Calculation!E$1),""),"")</f>
        <v/>
      </c>
      <c r="U35" s="1" t="str">
        <f>IF($C35="N",IF(LEN(Data!D35)&gt;0,IF($D35="-ve",Calculation!F$1,6-Calculation!F$1),""),"")</f>
        <v/>
      </c>
      <c r="V35" s="1" t="str">
        <f>IF($C35="N",IF(LEN(Data!E35)&gt;0,IF($D35="-ve",Calculation!G$1,6-Calculation!G$1),""),"")</f>
        <v/>
      </c>
      <c r="W35" s="1" t="str">
        <f>IF($C35="N",IF(LEN(Data!F35)&gt;0,IF($D35="-ve",Calculation!H$1,6-Calculation!H$1),""),"")</f>
        <v/>
      </c>
      <c r="X35" s="10" t="str">
        <f>IF($C35="N",IF(LEN(Data!G35)&gt;0,IF($D35="-ve",Calculation!I$1,6-Calculation!I$1),""),"")</f>
        <v/>
      </c>
      <c r="Y35" s="7" t="str">
        <f>IF($C35="O",IF(LEN(Data!C35)&gt;0,IF($D35="-ve",Calculation!E$1,6-Calculation!E$1),""),"")</f>
        <v/>
      </c>
      <c r="Z35" t="str">
        <f>IF($C35="O",IF(LEN(Data!D35)&gt;0,IF($D35="-ve",Calculation!F$1,6-Calculation!F$1),""),"")</f>
        <v/>
      </c>
      <c r="AA35" t="str">
        <f>IF($C35="O",IF(LEN(Data!E35)&gt;0,IF($D35="-ve",Calculation!G$1,6-Calculation!G$1),""),"")</f>
        <v/>
      </c>
      <c r="AB35" t="str">
        <f>IF($C35="O",IF(LEN(Data!F35)&gt;0,IF($D35="-ve",Calculation!H$1,6-Calculation!H$1),""),"")</f>
        <v/>
      </c>
      <c r="AC35" s="8" t="str">
        <f>IF($C35="O",IF(LEN(Data!G35)&gt;0,IF($D35="-ve",Calculation!I$1,6-Calculation!I$1),""),"")</f>
        <v/>
      </c>
    </row>
    <row r="36" spans="1:29" ht="15.6" x14ac:dyDescent="0.3">
      <c r="A36" t="str">
        <f>Data!B36</f>
        <v>Talk to a lot of different people at parties.</v>
      </c>
      <c r="C36" t="s">
        <v>7</v>
      </c>
      <c r="D36" s="3" t="s">
        <v>4</v>
      </c>
      <c r="E36" s="9" t="str">
        <f>IF($C36="E",IF(LEN(Data!C36)&gt;0,IF($D36="-ve",Calculation!E$1,6-Calculation!E$1),""),"")</f>
        <v/>
      </c>
      <c r="F36" s="1" t="str">
        <f>IF($C36="E",IF(LEN(Data!D36)&gt;0,IF($D36="-ve",Calculation!F$1,6-Calculation!F$1),""),"")</f>
        <v/>
      </c>
      <c r="G36" s="1" t="str">
        <f>IF($C36="E",IF(LEN(Data!E36)&gt;0,IF($D36="-ve",Calculation!G$1,6-Calculation!G$1),""),"")</f>
        <v/>
      </c>
      <c r="H36" s="1" t="str">
        <f>IF($C36="E",IF(LEN(Data!F36)&gt;0,IF($D36="-ve",Calculation!H$1,6-Calculation!H$1),""),"")</f>
        <v/>
      </c>
      <c r="I36" s="10" t="str">
        <f>IF($C36="E",IF(LEN(Data!G36)&gt;0,IF($D36="-ve",Calculation!I$1,6-Calculation!I$1),""),"")</f>
        <v/>
      </c>
      <c r="J36" s="9" t="str">
        <f>IF($C36="A",IF(LEN(Data!C36)&gt;0,IF($D36="-ve",Calculation!E$1,6-Calculation!E$1),""),"")</f>
        <v/>
      </c>
      <c r="K36" s="1" t="str">
        <f>IF($C36="A",IF(LEN(Data!D36)&gt;0,IF($D36="-ve",Calculation!F$1,6-Calculation!F$1),""),"")</f>
        <v/>
      </c>
      <c r="L36" s="1" t="str">
        <f>IF($C36="A",IF(LEN(Data!E36)&gt;0,IF($D36="-ve",Calculation!G$1,6-Calculation!G$1),""),"")</f>
        <v/>
      </c>
      <c r="M36" s="1" t="str">
        <f>IF($C36="A",IF(LEN(Data!F36)&gt;0,IF($D36="-ve",Calculation!H$1,6-Calculation!H$1),""),"")</f>
        <v/>
      </c>
      <c r="N36" s="10" t="str">
        <f>IF($C36="A",IF(LEN(Data!G36)&gt;0,IF($D36="-ve",Calculation!I$1,6-Calculation!I$1),""),"")</f>
        <v/>
      </c>
      <c r="O36" s="9" t="str">
        <f>IF($C36="C",IF(LEN(Data!C36)&gt;0,IF($D36="-ve",Calculation!E$1,6-Calculation!E$1),""),"")</f>
        <v/>
      </c>
      <c r="P36" s="1" t="str">
        <f>IF($C36="C",IF(LEN(Data!D36)&gt;0,IF($D36="-ve",Calculation!F$1,6-Calculation!F$1),""),"")</f>
        <v/>
      </c>
      <c r="Q36" s="1" t="str">
        <f>IF($C36="C",IF(LEN(Data!E36)&gt;0,IF($D36="-ve",Calculation!G$1,6-Calculation!G$1),""),"")</f>
        <v/>
      </c>
      <c r="R36" s="1" t="str">
        <f>IF($C36="C",IF(LEN(Data!F36)&gt;0,IF($D36="-ve",Calculation!H$1,6-Calculation!H$1),""),"")</f>
        <v/>
      </c>
      <c r="S36" s="10" t="str">
        <f>IF($C36="C",IF(LEN(Data!G36)&gt;0,IF($D36="-ve",Calculation!I$1,6-Calculation!I$1),""),"")</f>
        <v/>
      </c>
      <c r="T36" s="9" t="str">
        <f>IF($C36="N",IF(LEN(Data!C36)&gt;0,IF($D36="-ve",Calculation!E$1,6-Calculation!E$1),""),"")</f>
        <v/>
      </c>
      <c r="U36" s="1" t="str">
        <f>IF($C36="N",IF(LEN(Data!D36)&gt;0,IF($D36="-ve",Calculation!F$1,6-Calculation!F$1),""),"")</f>
        <v/>
      </c>
      <c r="V36" s="1" t="str">
        <f>IF($C36="N",IF(LEN(Data!E36)&gt;0,IF($D36="-ve",Calculation!G$1,6-Calculation!G$1),""),"")</f>
        <v/>
      </c>
      <c r="W36" s="1" t="str">
        <f>IF($C36="N",IF(LEN(Data!F36)&gt;0,IF($D36="-ve",Calculation!H$1,6-Calculation!H$1),""),"")</f>
        <v/>
      </c>
      <c r="X36" s="10" t="str">
        <f>IF($C36="N",IF(LEN(Data!G36)&gt;0,IF($D36="-ve",Calculation!I$1,6-Calculation!I$1),""),"")</f>
        <v/>
      </c>
      <c r="Y36" s="7" t="str">
        <f>IF($C36="O",IF(LEN(Data!C36)&gt;0,IF($D36="-ve",Calculation!E$1,6-Calculation!E$1),""),"")</f>
        <v/>
      </c>
      <c r="Z36" t="str">
        <f>IF($C36="O",IF(LEN(Data!D36)&gt;0,IF($D36="-ve",Calculation!F$1,6-Calculation!F$1),""),"")</f>
        <v/>
      </c>
      <c r="AA36" t="str">
        <f>IF($C36="O",IF(LEN(Data!E36)&gt;0,IF($D36="-ve",Calculation!G$1,6-Calculation!G$1),""),"")</f>
        <v/>
      </c>
      <c r="AB36" t="str">
        <f>IF($C36="O",IF(LEN(Data!F36)&gt;0,IF($D36="-ve",Calculation!H$1,6-Calculation!H$1),""),"")</f>
        <v/>
      </c>
      <c r="AC36" s="8" t="str">
        <f>IF($C36="O",IF(LEN(Data!G36)&gt;0,IF($D36="-ve",Calculation!I$1,6-Calculation!I$1),""),"")</f>
        <v/>
      </c>
    </row>
    <row r="37" spans="1:29" ht="15.6" x14ac:dyDescent="0.3">
      <c r="A37" t="str">
        <f>Data!B37</f>
        <v xml:space="preserve">  Am on good terms with nearly everyone.  </v>
      </c>
      <c r="C37" t="s">
        <v>12</v>
      </c>
      <c r="D37" s="3" t="s">
        <v>4</v>
      </c>
      <c r="E37" s="9" t="str">
        <f>IF($C37="E",IF(LEN(Data!C37)&gt;0,IF($D37="-ve",Calculation!E$1,6-Calculation!E$1),""),"")</f>
        <v/>
      </c>
      <c r="F37" s="1" t="str">
        <f>IF($C37="E",IF(LEN(Data!D37)&gt;0,IF($D37="-ve",Calculation!F$1,6-Calculation!F$1),""),"")</f>
        <v/>
      </c>
      <c r="G37" s="1" t="str">
        <f>IF($C37="E",IF(LEN(Data!E37)&gt;0,IF($D37="-ve",Calculation!G$1,6-Calculation!G$1),""),"")</f>
        <v/>
      </c>
      <c r="H37" s="1" t="str">
        <f>IF($C37="E",IF(LEN(Data!F37)&gt;0,IF($D37="-ve",Calculation!H$1,6-Calculation!H$1),""),"")</f>
        <v/>
      </c>
      <c r="I37" s="10" t="str">
        <f>IF($C37="E",IF(LEN(Data!G37)&gt;0,IF($D37="-ve",Calculation!I$1,6-Calculation!I$1),""),"")</f>
        <v/>
      </c>
      <c r="J37" s="9" t="str">
        <f>IF($C37="A",IF(LEN(Data!C37)&gt;0,IF($D37="-ve",Calculation!E$1,6-Calculation!E$1),""),"")</f>
        <v/>
      </c>
      <c r="K37" s="1" t="str">
        <f>IF($C37="A",IF(LEN(Data!D37)&gt;0,IF($D37="-ve",Calculation!F$1,6-Calculation!F$1),""),"")</f>
        <v/>
      </c>
      <c r="L37" s="1" t="str">
        <f>IF($C37="A",IF(LEN(Data!E37)&gt;0,IF($D37="-ve",Calculation!G$1,6-Calculation!G$1),""),"")</f>
        <v/>
      </c>
      <c r="M37" s="1" t="str">
        <f>IF($C37="A",IF(LEN(Data!F37)&gt;0,IF($D37="-ve",Calculation!H$1,6-Calculation!H$1),""),"")</f>
        <v/>
      </c>
      <c r="N37" s="10" t="str">
        <f>IF($C37="A",IF(LEN(Data!G37)&gt;0,IF($D37="-ve",Calculation!I$1,6-Calculation!I$1),""),"")</f>
        <v/>
      </c>
      <c r="O37" s="9" t="str">
        <f>IF($C37="C",IF(LEN(Data!C37)&gt;0,IF($D37="-ve",Calculation!E$1,6-Calculation!E$1),""),"")</f>
        <v/>
      </c>
      <c r="P37" s="1" t="str">
        <f>IF($C37="C",IF(LEN(Data!D37)&gt;0,IF($D37="-ve",Calculation!F$1,6-Calculation!F$1),""),"")</f>
        <v/>
      </c>
      <c r="Q37" s="1" t="str">
        <f>IF($C37="C",IF(LEN(Data!E37)&gt;0,IF($D37="-ve",Calculation!G$1,6-Calculation!G$1),""),"")</f>
        <v/>
      </c>
      <c r="R37" s="1" t="str">
        <f>IF($C37="C",IF(LEN(Data!F37)&gt;0,IF($D37="-ve",Calculation!H$1,6-Calculation!H$1),""),"")</f>
        <v/>
      </c>
      <c r="S37" s="10" t="str">
        <f>IF($C37="C",IF(LEN(Data!G37)&gt;0,IF($D37="-ve",Calculation!I$1,6-Calculation!I$1),""),"")</f>
        <v/>
      </c>
      <c r="T37" s="9" t="str">
        <f>IF($C37="N",IF(LEN(Data!C37)&gt;0,IF($D37="-ve",Calculation!E$1,6-Calculation!E$1),""),"")</f>
        <v/>
      </c>
      <c r="U37" s="1" t="str">
        <f>IF($C37="N",IF(LEN(Data!D37)&gt;0,IF($D37="-ve",Calculation!F$1,6-Calculation!F$1),""),"")</f>
        <v/>
      </c>
      <c r="V37" s="1" t="str">
        <f>IF($C37="N",IF(LEN(Data!E37)&gt;0,IF($D37="-ve",Calculation!G$1,6-Calculation!G$1),""),"")</f>
        <v/>
      </c>
      <c r="W37" s="1" t="str">
        <f>IF($C37="N",IF(LEN(Data!F37)&gt;0,IF($D37="-ve",Calculation!H$1,6-Calculation!H$1),""),"")</f>
        <v/>
      </c>
      <c r="X37" s="10" t="str">
        <f>IF($C37="N",IF(LEN(Data!G37)&gt;0,IF($D37="-ve",Calculation!I$1,6-Calculation!I$1),""),"")</f>
        <v/>
      </c>
      <c r="Y37" s="7" t="str">
        <f>IF($C37="O",IF(LEN(Data!C37)&gt;0,IF($D37="-ve",Calculation!E$1,6-Calculation!E$1),""),"")</f>
        <v/>
      </c>
      <c r="Z37" t="str">
        <f>IF($C37="O",IF(LEN(Data!D37)&gt;0,IF($D37="-ve",Calculation!F$1,6-Calculation!F$1),""),"")</f>
        <v/>
      </c>
      <c r="AA37" t="str">
        <f>IF($C37="O",IF(LEN(Data!E37)&gt;0,IF($D37="-ve",Calculation!G$1,6-Calculation!G$1),""),"")</f>
        <v/>
      </c>
      <c r="AB37" t="str">
        <f>IF($C37="O",IF(LEN(Data!F37)&gt;0,IF($D37="-ve",Calculation!H$1,6-Calculation!H$1),""),"")</f>
        <v/>
      </c>
      <c r="AC37" s="8" t="str">
        <f>IF($C37="O",IF(LEN(Data!G37)&gt;0,IF($D37="-ve",Calculation!I$1,6-Calculation!I$1),""),"")</f>
        <v/>
      </c>
    </row>
    <row r="38" spans="1:29" ht="15.6" x14ac:dyDescent="0.3">
      <c r="A38" t="str">
        <f>Data!B38</f>
        <v>Change my mood a lot.</v>
      </c>
      <c r="C38" t="s">
        <v>3</v>
      </c>
      <c r="D38" s="3" t="s">
        <v>1</v>
      </c>
      <c r="E38" s="9" t="str">
        <f>IF($C38="E",IF(LEN(Data!C38)&gt;0,IF($D38="-ve",Calculation!E$1,6-Calculation!E$1),""),"")</f>
        <v/>
      </c>
      <c r="F38" s="1" t="str">
        <f>IF($C38="E",IF(LEN(Data!D38)&gt;0,IF($D38="-ve",Calculation!F$1,6-Calculation!F$1),""),"")</f>
        <v/>
      </c>
      <c r="G38" s="1" t="str">
        <f>IF($C38="E",IF(LEN(Data!E38)&gt;0,IF($D38="-ve",Calculation!G$1,6-Calculation!G$1),""),"")</f>
        <v/>
      </c>
      <c r="H38" s="1" t="str">
        <f>IF($C38="E",IF(LEN(Data!F38)&gt;0,IF($D38="-ve",Calculation!H$1,6-Calculation!H$1),""),"")</f>
        <v/>
      </c>
      <c r="I38" s="10" t="str">
        <f>IF($C38="E",IF(LEN(Data!G38)&gt;0,IF($D38="-ve",Calculation!I$1,6-Calculation!I$1),""),"")</f>
        <v/>
      </c>
      <c r="J38" s="9" t="str">
        <f>IF($C38="A",IF(LEN(Data!C38)&gt;0,IF($D38="-ve",Calculation!E$1,6-Calculation!E$1),""),"")</f>
        <v/>
      </c>
      <c r="K38" s="1" t="str">
        <f>IF($C38="A",IF(LEN(Data!D38)&gt;0,IF($D38="-ve",Calculation!F$1,6-Calculation!F$1),""),"")</f>
        <v/>
      </c>
      <c r="L38" s="1" t="str">
        <f>IF($C38="A",IF(LEN(Data!E38)&gt;0,IF($D38="-ve",Calculation!G$1,6-Calculation!G$1),""),"")</f>
        <v/>
      </c>
      <c r="M38" s="1" t="str">
        <f>IF($C38="A",IF(LEN(Data!F38)&gt;0,IF($D38="-ve",Calculation!H$1,6-Calculation!H$1),""),"")</f>
        <v/>
      </c>
      <c r="N38" s="10" t="str">
        <f>IF($C38="A",IF(LEN(Data!G38)&gt;0,IF($D38="-ve",Calculation!I$1,6-Calculation!I$1),""),"")</f>
        <v/>
      </c>
      <c r="O38" s="9" t="str">
        <f>IF($C38="C",IF(LEN(Data!C38)&gt;0,IF($D38="-ve",Calculation!E$1,6-Calculation!E$1),""),"")</f>
        <v/>
      </c>
      <c r="P38" s="1" t="str">
        <f>IF($C38="C",IF(LEN(Data!D38)&gt;0,IF($D38="-ve",Calculation!F$1,6-Calculation!F$1),""),"")</f>
        <v/>
      </c>
      <c r="Q38" s="1" t="str">
        <f>IF($C38="C",IF(LEN(Data!E38)&gt;0,IF($D38="-ve",Calculation!G$1,6-Calculation!G$1),""),"")</f>
        <v/>
      </c>
      <c r="R38" s="1" t="str">
        <f>IF($C38="C",IF(LEN(Data!F38)&gt;0,IF($D38="-ve",Calculation!H$1,6-Calculation!H$1),""),"")</f>
        <v/>
      </c>
      <c r="S38" s="10" t="str">
        <f>IF($C38="C",IF(LEN(Data!G38)&gt;0,IF($D38="-ve",Calculation!I$1,6-Calculation!I$1),""),"")</f>
        <v/>
      </c>
      <c r="T38" s="9" t="str">
        <f>IF($C38="N",IF(LEN(Data!C38)&gt;0,IF($D38="-ve",Calculation!E$1,6-Calculation!E$1),""),"")</f>
        <v/>
      </c>
      <c r="U38" s="1" t="str">
        <f>IF($C38="N",IF(LEN(Data!D38)&gt;0,IF($D38="-ve",Calculation!F$1,6-Calculation!F$1),""),"")</f>
        <v/>
      </c>
      <c r="V38" s="1" t="str">
        <f>IF($C38="N",IF(LEN(Data!E38)&gt;0,IF($D38="-ve",Calculation!G$1,6-Calculation!G$1),""),"")</f>
        <v/>
      </c>
      <c r="W38" s="1" t="str">
        <f>IF($C38="N",IF(LEN(Data!F38)&gt;0,IF($D38="-ve",Calculation!H$1,6-Calculation!H$1),""),"")</f>
        <v/>
      </c>
      <c r="X38" s="10" t="str">
        <f>IF($C38="N",IF(LEN(Data!G38)&gt;0,IF($D38="-ve",Calculation!I$1,6-Calculation!I$1),""),"")</f>
        <v/>
      </c>
      <c r="Y38" s="7" t="str">
        <f>IF($C38="O",IF(LEN(Data!C38)&gt;0,IF($D38="-ve",Calculation!E$1,6-Calculation!E$1),""),"")</f>
        <v/>
      </c>
      <c r="Z38" t="str">
        <f>IF($C38="O",IF(LEN(Data!D38)&gt;0,IF($D38="-ve",Calculation!F$1,6-Calculation!F$1),""),"")</f>
        <v/>
      </c>
      <c r="AA38" t="str">
        <f>IF($C38="O",IF(LEN(Data!E38)&gt;0,IF($D38="-ve",Calculation!G$1,6-Calculation!G$1),""),"")</f>
        <v/>
      </c>
      <c r="AB38" t="str">
        <f>IF($C38="O",IF(LEN(Data!F38)&gt;0,IF($D38="-ve",Calculation!H$1,6-Calculation!H$1),""),"")</f>
        <v/>
      </c>
      <c r="AC38" s="8" t="str">
        <f>IF($C38="O",IF(LEN(Data!G38)&gt;0,IF($D38="-ve",Calculation!I$1,6-Calculation!I$1),""),"")</f>
        <v/>
      </c>
    </row>
    <row r="39" spans="1:29" ht="15.6" x14ac:dyDescent="0.3">
      <c r="A39" t="str">
        <f>Data!B39</f>
        <v>Have a vivid imagination.</v>
      </c>
      <c r="C39" t="s">
        <v>0</v>
      </c>
      <c r="D39" s="3" t="s">
        <v>4</v>
      </c>
      <c r="E39" s="9" t="str">
        <f>IF($C39="E",IF(LEN(Data!C39)&gt;0,IF($D39="-ve",Calculation!E$1,6-Calculation!E$1),""),"")</f>
        <v/>
      </c>
      <c r="F39" s="1" t="str">
        <f>IF($C39="E",IF(LEN(Data!D39)&gt;0,IF($D39="-ve",Calculation!F$1,6-Calculation!F$1),""),"")</f>
        <v/>
      </c>
      <c r="G39" s="1" t="str">
        <f>IF($C39="E",IF(LEN(Data!E39)&gt;0,IF($D39="-ve",Calculation!G$1,6-Calculation!G$1),""),"")</f>
        <v/>
      </c>
      <c r="H39" s="1" t="str">
        <f>IF($C39="E",IF(LEN(Data!F39)&gt;0,IF($D39="-ve",Calculation!H$1,6-Calculation!H$1),""),"")</f>
        <v/>
      </c>
      <c r="I39" s="10" t="str">
        <f>IF($C39="E",IF(LEN(Data!G39)&gt;0,IF($D39="-ve",Calculation!I$1,6-Calculation!I$1),""),"")</f>
        <v/>
      </c>
      <c r="J39" s="9" t="str">
        <f>IF($C39="A",IF(LEN(Data!C39)&gt;0,IF($D39="-ve",Calculation!E$1,6-Calculation!E$1),""),"")</f>
        <v/>
      </c>
      <c r="K39" s="1" t="str">
        <f>IF($C39="A",IF(LEN(Data!D39)&gt;0,IF($D39="-ve",Calculation!F$1,6-Calculation!F$1),""),"")</f>
        <v/>
      </c>
      <c r="L39" s="1" t="str">
        <f>IF($C39="A",IF(LEN(Data!E39)&gt;0,IF($D39="-ve",Calculation!G$1,6-Calculation!G$1),""),"")</f>
        <v/>
      </c>
      <c r="M39" s="1" t="str">
        <f>IF($C39="A",IF(LEN(Data!F39)&gt;0,IF($D39="-ve",Calculation!H$1,6-Calculation!H$1),""),"")</f>
        <v/>
      </c>
      <c r="N39" s="10" t="str">
        <f>IF($C39="A",IF(LEN(Data!G39)&gt;0,IF($D39="-ve",Calculation!I$1,6-Calculation!I$1),""),"")</f>
        <v/>
      </c>
      <c r="O39" s="9" t="str">
        <f>IF($C39="C",IF(LEN(Data!C39)&gt;0,IF($D39="-ve",Calculation!E$1,6-Calculation!E$1),""),"")</f>
        <v/>
      </c>
      <c r="P39" s="1" t="str">
        <f>IF($C39="C",IF(LEN(Data!D39)&gt;0,IF($D39="-ve",Calculation!F$1,6-Calculation!F$1),""),"")</f>
        <v/>
      </c>
      <c r="Q39" s="1" t="str">
        <f>IF($C39="C",IF(LEN(Data!E39)&gt;0,IF($D39="-ve",Calculation!G$1,6-Calculation!G$1),""),"")</f>
        <v/>
      </c>
      <c r="R39" s="1" t="str">
        <f>IF($C39="C",IF(LEN(Data!F39)&gt;0,IF($D39="-ve",Calculation!H$1,6-Calculation!H$1),""),"")</f>
        <v/>
      </c>
      <c r="S39" s="10" t="str">
        <f>IF($C39="C",IF(LEN(Data!G39)&gt;0,IF($D39="-ve",Calculation!I$1,6-Calculation!I$1),""),"")</f>
        <v/>
      </c>
      <c r="T39" s="9" t="str">
        <f>IF($C39="N",IF(LEN(Data!C39)&gt;0,IF($D39="-ve",Calculation!E$1,6-Calculation!E$1),""),"")</f>
        <v/>
      </c>
      <c r="U39" s="1" t="str">
        <f>IF($C39="N",IF(LEN(Data!D39)&gt;0,IF($D39="-ve",Calculation!F$1,6-Calculation!F$1),""),"")</f>
        <v/>
      </c>
      <c r="V39" s="1" t="str">
        <f>IF($C39="N",IF(LEN(Data!E39)&gt;0,IF($D39="-ve",Calculation!G$1,6-Calculation!G$1),""),"")</f>
        <v/>
      </c>
      <c r="W39" s="1" t="str">
        <f>IF($C39="N",IF(LEN(Data!F39)&gt;0,IF($D39="-ve",Calculation!H$1,6-Calculation!H$1),""),"")</f>
        <v/>
      </c>
      <c r="X39" s="10" t="str">
        <f>IF($C39="N",IF(LEN(Data!G39)&gt;0,IF($D39="-ve",Calculation!I$1,6-Calculation!I$1),""),"")</f>
        <v/>
      </c>
      <c r="Y39" s="7" t="str">
        <f>IF($C39="O",IF(LEN(Data!C39)&gt;0,IF($D39="-ve",Calculation!E$1,6-Calculation!E$1),""),"")</f>
        <v/>
      </c>
      <c r="Z39" t="str">
        <f>IF($C39="O",IF(LEN(Data!D39)&gt;0,IF($D39="-ve",Calculation!F$1,6-Calculation!F$1),""),"")</f>
        <v/>
      </c>
      <c r="AA39" t="str">
        <f>IF($C39="O",IF(LEN(Data!E39)&gt;0,IF($D39="-ve",Calculation!G$1,6-Calculation!G$1),""),"")</f>
        <v/>
      </c>
      <c r="AB39" t="str">
        <f>IF($C39="O",IF(LEN(Data!F39)&gt;0,IF($D39="-ve",Calculation!H$1,6-Calculation!H$1),""),"")</f>
        <v/>
      </c>
      <c r="AC39" s="8" t="str">
        <f>IF($C39="O",IF(LEN(Data!G39)&gt;0,IF($D39="-ve",Calculation!I$1,6-Calculation!I$1),""),"")</f>
        <v/>
      </c>
    </row>
    <row r="40" spans="1:29" ht="15.6" x14ac:dyDescent="0.3">
      <c r="A40" t="str">
        <f>Data!B40</f>
        <v>Panic easily.</v>
      </c>
      <c r="C40" t="s">
        <v>3</v>
      </c>
      <c r="D40" s="3" t="s">
        <v>1</v>
      </c>
      <c r="E40" s="9" t="str">
        <f>IF($C40="E",IF(LEN(Data!C40)&gt;0,IF($D40="-ve",Calculation!E$1,6-Calculation!E$1),""),"")</f>
        <v/>
      </c>
      <c r="F40" s="1" t="str">
        <f>IF($C40="E",IF(LEN(Data!D40)&gt;0,IF($D40="-ve",Calculation!F$1,6-Calculation!F$1),""),"")</f>
        <v/>
      </c>
      <c r="G40" s="1" t="str">
        <f>IF($C40="E",IF(LEN(Data!E40)&gt;0,IF($D40="-ve",Calculation!G$1,6-Calculation!G$1),""),"")</f>
        <v/>
      </c>
      <c r="H40" s="1" t="str">
        <f>IF($C40="E",IF(LEN(Data!F40)&gt;0,IF($D40="-ve",Calculation!H$1,6-Calculation!H$1),""),"")</f>
        <v/>
      </c>
      <c r="I40" s="10" t="str">
        <f>IF($C40="E",IF(LEN(Data!G40)&gt;0,IF($D40="-ve",Calculation!I$1,6-Calculation!I$1),""),"")</f>
        <v/>
      </c>
      <c r="J40" s="9" t="str">
        <f>IF($C40="A",IF(LEN(Data!C40)&gt;0,IF($D40="-ve",Calculation!E$1,6-Calculation!E$1),""),"")</f>
        <v/>
      </c>
      <c r="K40" s="1" t="str">
        <f>IF($C40="A",IF(LEN(Data!D40)&gt;0,IF($D40="-ve",Calculation!F$1,6-Calculation!F$1),""),"")</f>
        <v/>
      </c>
      <c r="L40" s="1" t="str">
        <f>IF($C40="A",IF(LEN(Data!E40)&gt;0,IF($D40="-ve",Calculation!G$1,6-Calculation!G$1),""),"")</f>
        <v/>
      </c>
      <c r="M40" s="1" t="str">
        <f>IF($C40="A",IF(LEN(Data!F40)&gt;0,IF($D40="-ve",Calculation!H$1,6-Calculation!H$1),""),"")</f>
        <v/>
      </c>
      <c r="N40" s="10" t="str">
        <f>IF($C40="A",IF(LEN(Data!G40)&gt;0,IF($D40="-ve",Calculation!I$1,6-Calculation!I$1),""),"")</f>
        <v/>
      </c>
      <c r="O40" s="9" t="str">
        <f>IF($C40="C",IF(LEN(Data!C40)&gt;0,IF($D40="-ve",Calculation!E$1,6-Calculation!E$1),""),"")</f>
        <v/>
      </c>
      <c r="P40" s="1" t="str">
        <f>IF($C40="C",IF(LEN(Data!D40)&gt;0,IF($D40="-ve",Calculation!F$1,6-Calculation!F$1),""),"")</f>
        <v/>
      </c>
      <c r="Q40" s="1" t="str">
        <f>IF($C40="C",IF(LEN(Data!E40)&gt;0,IF($D40="-ve",Calculation!G$1,6-Calculation!G$1),""),"")</f>
        <v/>
      </c>
      <c r="R40" s="1" t="str">
        <f>IF($C40="C",IF(LEN(Data!F40)&gt;0,IF($D40="-ve",Calculation!H$1,6-Calculation!H$1),""),"")</f>
        <v/>
      </c>
      <c r="S40" s="10" t="str">
        <f>IF($C40="C",IF(LEN(Data!G40)&gt;0,IF($D40="-ve",Calculation!I$1,6-Calculation!I$1),""),"")</f>
        <v/>
      </c>
      <c r="T40" s="9" t="str">
        <f>IF($C40="N",IF(LEN(Data!C40)&gt;0,IF($D40="-ve",Calculation!E$1,6-Calculation!E$1),""),"")</f>
        <v/>
      </c>
      <c r="U40" s="1" t="str">
        <f>IF($C40="N",IF(LEN(Data!D40)&gt;0,IF($D40="-ve",Calculation!F$1,6-Calculation!F$1),""),"")</f>
        <v/>
      </c>
      <c r="V40" s="1" t="str">
        <f>IF($C40="N",IF(LEN(Data!E40)&gt;0,IF($D40="-ve",Calculation!G$1,6-Calculation!G$1),""),"")</f>
        <v/>
      </c>
      <c r="W40" s="1" t="str">
        <f>IF($C40="N",IF(LEN(Data!F40)&gt;0,IF($D40="-ve",Calculation!H$1,6-Calculation!H$1),""),"")</f>
        <v/>
      </c>
      <c r="X40" s="10" t="str">
        <f>IF($C40="N",IF(LEN(Data!G40)&gt;0,IF($D40="-ve",Calculation!I$1,6-Calculation!I$1),""),"")</f>
        <v/>
      </c>
      <c r="Y40" s="7" t="str">
        <f>IF($C40="O",IF(LEN(Data!C40)&gt;0,IF($D40="-ve",Calculation!E$1,6-Calculation!E$1),""),"")</f>
        <v/>
      </c>
      <c r="Z40" t="str">
        <f>IF($C40="O",IF(LEN(Data!D40)&gt;0,IF($D40="-ve",Calculation!F$1,6-Calculation!F$1),""),"")</f>
        <v/>
      </c>
      <c r="AA40" t="str">
        <f>IF($C40="O",IF(LEN(Data!E40)&gt;0,IF($D40="-ve",Calculation!G$1,6-Calculation!G$1),""),"")</f>
        <v/>
      </c>
      <c r="AB40" t="str">
        <f>IF($C40="O",IF(LEN(Data!F40)&gt;0,IF($D40="-ve",Calculation!H$1,6-Calculation!H$1),""),"")</f>
        <v/>
      </c>
      <c r="AC40" s="8" t="str">
        <f>IF($C40="O",IF(LEN(Data!G40)&gt;0,IF($D40="-ve",Calculation!I$1,6-Calculation!I$1),""),"")</f>
        <v/>
      </c>
    </row>
    <row r="41" spans="1:29" ht="15.6" x14ac:dyDescent="0.3">
      <c r="A41" t="str">
        <f>Data!B41</f>
        <v>Am skilled in handling social situations.</v>
      </c>
      <c r="C41" t="s">
        <v>7</v>
      </c>
      <c r="D41" s="3" t="s">
        <v>4</v>
      </c>
      <c r="E41" s="9" t="str">
        <f>IF($C41="E",IF(LEN(Data!C41)&gt;0,IF($D41="-ve",Calculation!E$1,6-Calculation!E$1),""),"")</f>
        <v/>
      </c>
      <c r="F41" s="1" t="str">
        <f>IF($C41="E",IF(LEN(Data!D41)&gt;0,IF($D41="-ve",Calculation!F$1,6-Calculation!F$1),""),"")</f>
        <v/>
      </c>
      <c r="G41" s="1" t="str">
        <f>IF($C41="E",IF(LEN(Data!E41)&gt;0,IF($D41="-ve",Calculation!G$1,6-Calculation!G$1),""),"")</f>
        <v/>
      </c>
      <c r="H41" s="1" t="str">
        <f>IF($C41="E",IF(LEN(Data!F41)&gt;0,IF($D41="-ve",Calculation!H$1,6-Calculation!H$1),""),"")</f>
        <v/>
      </c>
      <c r="I41" s="10" t="str">
        <f>IF($C41="E",IF(LEN(Data!G41)&gt;0,IF($D41="-ve",Calculation!I$1,6-Calculation!I$1),""),"")</f>
        <v/>
      </c>
      <c r="J41" s="9" t="str">
        <f>IF($C41="A",IF(LEN(Data!C41)&gt;0,IF($D41="-ve",Calculation!E$1,6-Calculation!E$1),""),"")</f>
        <v/>
      </c>
      <c r="K41" s="1" t="str">
        <f>IF($C41="A",IF(LEN(Data!D41)&gt;0,IF($D41="-ve",Calculation!F$1,6-Calculation!F$1),""),"")</f>
        <v/>
      </c>
      <c r="L41" s="1" t="str">
        <f>IF($C41="A",IF(LEN(Data!E41)&gt;0,IF($D41="-ve",Calculation!G$1,6-Calculation!G$1),""),"")</f>
        <v/>
      </c>
      <c r="M41" s="1" t="str">
        <f>IF($C41="A",IF(LEN(Data!F41)&gt;0,IF($D41="-ve",Calculation!H$1,6-Calculation!H$1),""),"")</f>
        <v/>
      </c>
      <c r="N41" s="10" t="str">
        <f>IF($C41="A",IF(LEN(Data!G41)&gt;0,IF($D41="-ve",Calculation!I$1,6-Calculation!I$1),""),"")</f>
        <v/>
      </c>
      <c r="O41" s="9" t="str">
        <f>IF($C41="C",IF(LEN(Data!C41)&gt;0,IF($D41="-ve",Calculation!E$1,6-Calculation!E$1),""),"")</f>
        <v/>
      </c>
      <c r="P41" s="1" t="str">
        <f>IF($C41="C",IF(LEN(Data!D41)&gt;0,IF($D41="-ve",Calculation!F$1,6-Calculation!F$1),""),"")</f>
        <v/>
      </c>
      <c r="Q41" s="1" t="str">
        <f>IF($C41="C",IF(LEN(Data!E41)&gt;0,IF($D41="-ve",Calculation!G$1,6-Calculation!G$1),""),"")</f>
        <v/>
      </c>
      <c r="R41" s="1" t="str">
        <f>IF($C41="C",IF(LEN(Data!F41)&gt;0,IF($D41="-ve",Calculation!H$1,6-Calculation!H$1),""),"")</f>
        <v/>
      </c>
      <c r="S41" s="10" t="str">
        <f>IF($C41="C",IF(LEN(Data!G41)&gt;0,IF($D41="-ve",Calculation!I$1,6-Calculation!I$1),""),"")</f>
        <v/>
      </c>
      <c r="T41" s="9" t="str">
        <f>IF($C41="N",IF(LEN(Data!C41)&gt;0,IF($D41="-ve",Calculation!E$1,6-Calculation!E$1),""),"")</f>
        <v/>
      </c>
      <c r="U41" s="1" t="str">
        <f>IF($C41="N",IF(LEN(Data!D41)&gt;0,IF($D41="-ve",Calculation!F$1,6-Calculation!F$1),""),"")</f>
        <v/>
      </c>
      <c r="V41" s="1" t="str">
        <f>IF($C41="N",IF(LEN(Data!E41)&gt;0,IF($D41="-ve",Calculation!G$1,6-Calculation!G$1),""),"")</f>
        <v/>
      </c>
      <c r="W41" s="1" t="str">
        <f>IF($C41="N",IF(LEN(Data!F41)&gt;0,IF($D41="-ve",Calculation!H$1,6-Calculation!H$1),""),"")</f>
        <v/>
      </c>
      <c r="X41" s="10" t="str">
        <f>IF($C41="N",IF(LEN(Data!G41)&gt;0,IF($D41="-ve",Calculation!I$1,6-Calculation!I$1),""),"")</f>
        <v/>
      </c>
      <c r="Y41" s="7" t="str">
        <f>IF($C41="O",IF(LEN(Data!C41)&gt;0,IF($D41="-ve",Calculation!E$1,6-Calculation!E$1),""),"")</f>
        <v/>
      </c>
      <c r="Z41" t="str">
        <f>IF($C41="O",IF(LEN(Data!D41)&gt;0,IF($D41="-ve",Calculation!F$1,6-Calculation!F$1),""),"")</f>
        <v/>
      </c>
      <c r="AA41" t="str">
        <f>IF($C41="O",IF(LEN(Data!E41)&gt;0,IF($D41="-ve",Calculation!G$1,6-Calculation!G$1),""),"")</f>
        <v/>
      </c>
      <c r="AB41" t="str">
        <f>IF($C41="O",IF(LEN(Data!F41)&gt;0,IF($D41="-ve",Calculation!H$1,6-Calculation!H$1),""),"")</f>
        <v/>
      </c>
      <c r="AC41" s="8" t="str">
        <f>IF($C41="O",IF(LEN(Data!G41)&gt;0,IF($D41="-ve",Calculation!I$1,6-Calculation!I$1),""),"")</f>
        <v/>
      </c>
    </row>
    <row r="42" spans="1:29" ht="15.6" x14ac:dyDescent="0.3">
      <c r="A42" t="str">
        <f>Data!B42</f>
        <v xml:space="preserve">  Am not really interested in others.  </v>
      </c>
      <c r="C42" t="s">
        <v>12</v>
      </c>
      <c r="D42" s="3" t="s">
        <v>1</v>
      </c>
      <c r="E42" s="9" t="str">
        <f>IF($C42="E",IF(LEN(Data!C42)&gt;0,IF($D42="-ve",Calculation!E$1,6-Calculation!E$1),""),"")</f>
        <v/>
      </c>
      <c r="F42" s="1" t="str">
        <f>IF($C42="E",IF(LEN(Data!D42)&gt;0,IF($D42="-ve",Calculation!F$1,6-Calculation!F$1),""),"")</f>
        <v/>
      </c>
      <c r="G42" s="1" t="str">
        <f>IF($C42="E",IF(LEN(Data!E42)&gt;0,IF($D42="-ve",Calculation!G$1,6-Calculation!G$1),""),"")</f>
        <v/>
      </c>
      <c r="H42" s="1" t="str">
        <f>IF($C42="E",IF(LEN(Data!F42)&gt;0,IF($D42="-ve",Calculation!H$1,6-Calculation!H$1),""),"")</f>
        <v/>
      </c>
      <c r="I42" s="10" t="str">
        <f>IF($C42="E",IF(LEN(Data!G42)&gt;0,IF($D42="-ve",Calculation!I$1,6-Calculation!I$1),""),"")</f>
        <v/>
      </c>
      <c r="J42" s="9" t="str">
        <f>IF($C42="A",IF(LEN(Data!C42)&gt;0,IF($D42="-ve",Calculation!E$1,6-Calculation!E$1),""),"")</f>
        <v/>
      </c>
      <c r="K42" s="1" t="str">
        <f>IF($C42="A",IF(LEN(Data!D42)&gt;0,IF($D42="-ve",Calculation!F$1,6-Calculation!F$1),""),"")</f>
        <v/>
      </c>
      <c r="L42" s="1" t="str">
        <f>IF($C42="A",IF(LEN(Data!E42)&gt;0,IF($D42="-ve",Calculation!G$1,6-Calculation!G$1),""),"")</f>
        <v/>
      </c>
      <c r="M42" s="1" t="str">
        <f>IF($C42="A",IF(LEN(Data!F42)&gt;0,IF($D42="-ve",Calculation!H$1,6-Calculation!H$1),""),"")</f>
        <v/>
      </c>
      <c r="N42" s="10" t="str">
        <f>IF($C42="A",IF(LEN(Data!G42)&gt;0,IF($D42="-ve",Calculation!I$1,6-Calculation!I$1),""),"")</f>
        <v/>
      </c>
      <c r="O42" s="9" t="str">
        <f>IF($C42="C",IF(LEN(Data!C42)&gt;0,IF($D42="-ve",Calculation!E$1,6-Calculation!E$1),""),"")</f>
        <v/>
      </c>
      <c r="P42" s="1" t="str">
        <f>IF($C42="C",IF(LEN(Data!D42)&gt;0,IF($D42="-ve",Calculation!F$1,6-Calculation!F$1),""),"")</f>
        <v/>
      </c>
      <c r="Q42" s="1" t="str">
        <f>IF($C42="C",IF(LEN(Data!E42)&gt;0,IF($D42="-ve",Calculation!G$1,6-Calculation!G$1),""),"")</f>
        <v/>
      </c>
      <c r="R42" s="1" t="str">
        <f>IF($C42="C",IF(LEN(Data!F42)&gt;0,IF($D42="-ve",Calculation!H$1,6-Calculation!H$1),""),"")</f>
        <v/>
      </c>
      <c r="S42" s="10" t="str">
        <f>IF($C42="C",IF(LEN(Data!G42)&gt;0,IF($D42="-ve",Calculation!I$1,6-Calculation!I$1),""),"")</f>
        <v/>
      </c>
      <c r="T42" s="9" t="str">
        <f>IF($C42="N",IF(LEN(Data!C42)&gt;0,IF($D42="-ve",Calculation!E$1,6-Calculation!E$1),""),"")</f>
        <v/>
      </c>
      <c r="U42" s="1" t="str">
        <f>IF($C42="N",IF(LEN(Data!D42)&gt;0,IF($D42="-ve",Calculation!F$1,6-Calculation!F$1),""),"")</f>
        <v/>
      </c>
      <c r="V42" s="1" t="str">
        <f>IF($C42="N",IF(LEN(Data!E42)&gt;0,IF($D42="-ve",Calculation!G$1,6-Calculation!G$1),""),"")</f>
        <v/>
      </c>
      <c r="W42" s="1" t="str">
        <f>IF($C42="N",IF(LEN(Data!F42)&gt;0,IF($D42="-ve",Calculation!H$1,6-Calculation!H$1),""),"")</f>
        <v/>
      </c>
      <c r="X42" s="10" t="str">
        <f>IF($C42="N",IF(LEN(Data!G42)&gt;0,IF($D42="-ve",Calculation!I$1,6-Calculation!I$1),""),"")</f>
        <v/>
      </c>
      <c r="Y42" s="7" t="str">
        <f>IF($C42="O",IF(LEN(Data!C42)&gt;0,IF($D42="-ve",Calculation!E$1,6-Calculation!E$1),""),"")</f>
        <v/>
      </c>
      <c r="Z42" t="str">
        <f>IF($C42="O",IF(LEN(Data!D42)&gt;0,IF($D42="-ve",Calculation!F$1,6-Calculation!F$1),""),"")</f>
        <v/>
      </c>
      <c r="AA42" t="str">
        <f>IF($C42="O",IF(LEN(Data!E42)&gt;0,IF($D42="-ve",Calculation!G$1,6-Calculation!G$1),""),"")</f>
        <v/>
      </c>
      <c r="AB42" t="str">
        <f>IF($C42="O",IF(LEN(Data!F42)&gt;0,IF($D42="-ve",Calculation!H$1,6-Calculation!H$1),""),"")</f>
        <v/>
      </c>
      <c r="AC42" s="8" t="str">
        <f>IF($C42="O",IF(LEN(Data!G42)&gt;0,IF($D42="-ve",Calculation!I$1,6-Calculation!I$1),""),"")</f>
        <v/>
      </c>
    </row>
    <row r="43" spans="1:29" ht="15.6" x14ac:dyDescent="0.3">
      <c r="A43" t="str">
        <f>Data!B43</f>
        <v>Am not interested in abstract ideas.</v>
      </c>
      <c r="C43" t="s">
        <v>0</v>
      </c>
      <c r="D43" s="3" t="s">
        <v>1</v>
      </c>
      <c r="E43" s="9" t="str">
        <f>IF($C43="E",IF(LEN(Data!C43)&gt;0,IF($D43="-ve",Calculation!E$1,6-Calculation!E$1),""),"")</f>
        <v/>
      </c>
      <c r="F43" s="1" t="str">
        <f>IF($C43="E",IF(LEN(Data!D43)&gt;0,IF($D43="-ve",Calculation!F$1,6-Calculation!F$1),""),"")</f>
        <v/>
      </c>
      <c r="G43" s="1" t="str">
        <f>IF($C43="E",IF(LEN(Data!E43)&gt;0,IF($D43="-ve",Calculation!G$1,6-Calculation!G$1),""),"")</f>
        <v/>
      </c>
      <c r="H43" s="1" t="str">
        <f>IF($C43="E",IF(LEN(Data!F43)&gt;0,IF($D43="-ve",Calculation!H$1,6-Calculation!H$1),""),"")</f>
        <v/>
      </c>
      <c r="I43" s="10" t="str">
        <f>IF($C43="E",IF(LEN(Data!G43)&gt;0,IF($D43="-ve",Calculation!I$1,6-Calculation!I$1),""),"")</f>
        <v/>
      </c>
      <c r="J43" s="9" t="str">
        <f>IF($C43="A",IF(LEN(Data!C43)&gt;0,IF($D43="-ve",Calculation!E$1,6-Calculation!E$1),""),"")</f>
        <v/>
      </c>
      <c r="K43" s="1" t="str">
        <f>IF($C43="A",IF(LEN(Data!D43)&gt;0,IF($D43="-ve",Calculation!F$1,6-Calculation!F$1),""),"")</f>
        <v/>
      </c>
      <c r="L43" s="1" t="str">
        <f>IF($C43="A",IF(LEN(Data!E43)&gt;0,IF($D43="-ve",Calculation!G$1,6-Calculation!G$1),""),"")</f>
        <v/>
      </c>
      <c r="M43" s="1" t="str">
        <f>IF($C43="A",IF(LEN(Data!F43)&gt;0,IF($D43="-ve",Calculation!H$1,6-Calculation!H$1),""),"")</f>
        <v/>
      </c>
      <c r="N43" s="10" t="str">
        <f>IF($C43="A",IF(LEN(Data!G43)&gt;0,IF($D43="-ve",Calculation!I$1,6-Calculation!I$1),""),"")</f>
        <v/>
      </c>
      <c r="O43" s="9" t="str">
        <f>IF($C43="C",IF(LEN(Data!C43)&gt;0,IF($D43="-ve",Calculation!E$1,6-Calculation!E$1),""),"")</f>
        <v/>
      </c>
      <c r="P43" s="1" t="str">
        <f>IF($C43="C",IF(LEN(Data!D43)&gt;0,IF($D43="-ve",Calculation!F$1,6-Calculation!F$1),""),"")</f>
        <v/>
      </c>
      <c r="Q43" s="1" t="str">
        <f>IF($C43="C",IF(LEN(Data!E43)&gt;0,IF($D43="-ve",Calculation!G$1,6-Calculation!G$1),""),"")</f>
        <v/>
      </c>
      <c r="R43" s="1" t="str">
        <f>IF($C43="C",IF(LEN(Data!F43)&gt;0,IF($D43="-ve",Calculation!H$1,6-Calculation!H$1),""),"")</f>
        <v/>
      </c>
      <c r="S43" s="10" t="str">
        <f>IF($C43="C",IF(LEN(Data!G43)&gt;0,IF($D43="-ve",Calculation!I$1,6-Calculation!I$1),""),"")</f>
        <v/>
      </c>
      <c r="T43" s="9" t="str">
        <f>IF($C43="N",IF(LEN(Data!C43)&gt;0,IF($D43="-ve",Calculation!E$1,6-Calculation!E$1),""),"")</f>
        <v/>
      </c>
      <c r="U43" s="1" t="str">
        <f>IF($C43="N",IF(LEN(Data!D43)&gt;0,IF($D43="-ve",Calculation!F$1,6-Calculation!F$1),""),"")</f>
        <v/>
      </c>
      <c r="V43" s="1" t="str">
        <f>IF($C43="N",IF(LEN(Data!E43)&gt;0,IF($D43="-ve",Calculation!G$1,6-Calculation!G$1),""),"")</f>
        <v/>
      </c>
      <c r="W43" s="1" t="str">
        <f>IF($C43="N",IF(LEN(Data!F43)&gt;0,IF($D43="-ve",Calculation!H$1,6-Calculation!H$1),""),"")</f>
        <v/>
      </c>
      <c r="X43" s="10" t="str">
        <f>IF($C43="N",IF(LEN(Data!G43)&gt;0,IF($D43="-ve",Calculation!I$1,6-Calculation!I$1),""),"")</f>
        <v/>
      </c>
      <c r="Y43" s="7" t="str">
        <f>IF($C43="O",IF(LEN(Data!C43)&gt;0,IF($D43="-ve",Calculation!E$1,6-Calculation!E$1),""),"")</f>
        <v/>
      </c>
      <c r="Z43" t="str">
        <f>IF($C43="O",IF(LEN(Data!D43)&gt;0,IF($D43="-ve",Calculation!F$1,6-Calculation!F$1),""),"")</f>
        <v/>
      </c>
      <c r="AA43" t="str">
        <f>IF($C43="O",IF(LEN(Data!E43)&gt;0,IF($D43="-ve",Calculation!G$1,6-Calculation!G$1),""),"")</f>
        <v/>
      </c>
      <c r="AB43" t="str">
        <f>IF($C43="O",IF(LEN(Data!F43)&gt;0,IF($D43="-ve",Calculation!H$1,6-Calculation!H$1),""),"")</f>
        <v/>
      </c>
      <c r="AC43" s="8" t="str">
        <f>IF($C43="O",IF(LEN(Data!G43)&gt;0,IF($D43="-ve",Calculation!I$1,6-Calculation!I$1),""),"")</f>
        <v/>
      </c>
    </row>
    <row r="44" spans="1:29" ht="15.6" x14ac:dyDescent="0.3">
      <c r="A44" t="str">
        <f>Data!B44</f>
        <v xml:space="preserve">  Make people feel at ease. </v>
      </c>
      <c r="C44" t="s">
        <v>12</v>
      </c>
      <c r="D44" s="3" t="s">
        <v>4</v>
      </c>
      <c r="E44" s="9" t="str">
        <f>IF($C44="E",IF(LEN(Data!C44)&gt;0,IF($D44="-ve",Calculation!E$1,6-Calculation!E$1),""),"")</f>
        <v/>
      </c>
      <c r="F44" s="1" t="str">
        <f>IF($C44="E",IF(LEN(Data!D44)&gt;0,IF($D44="-ve",Calculation!F$1,6-Calculation!F$1),""),"")</f>
        <v/>
      </c>
      <c r="G44" s="1" t="str">
        <f>IF($C44="E",IF(LEN(Data!E44)&gt;0,IF($D44="-ve",Calculation!G$1,6-Calculation!G$1),""),"")</f>
        <v/>
      </c>
      <c r="H44" s="1" t="str">
        <f>IF($C44="E",IF(LEN(Data!F44)&gt;0,IF($D44="-ve",Calculation!H$1,6-Calculation!H$1),""),"")</f>
        <v/>
      </c>
      <c r="I44" s="10" t="str">
        <f>IF($C44="E",IF(LEN(Data!G44)&gt;0,IF($D44="-ve",Calculation!I$1,6-Calculation!I$1),""),"")</f>
        <v/>
      </c>
      <c r="J44" s="9" t="str">
        <f>IF($C44="A",IF(LEN(Data!C44)&gt;0,IF($D44="-ve",Calculation!E$1,6-Calculation!E$1),""),"")</f>
        <v/>
      </c>
      <c r="K44" s="1" t="str">
        <f>IF($C44="A",IF(LEN(Data!D44)&gt;0,IF($D44="-ve",Calculation!F$1,6-Calculation!F$1),""),"")</f>
        <v/>
      </c>
      <c r="L44" s="1" t="str">
        <f>IF($C44="A",IF(LEN(Data!E44)&gt;0,IF($D44="-ve",Calculation!G$1,6-Calculation!G$1),""),"")</f>
        <v/>
      </c>
      <c r="M44" s="1" t="str">
        <f>IF($C44="A",IF(LEN(Data!F44)&gt;0,IF($D44="-ve",Calculation!H$1,6-Calculation!H$1),""),"")</f>
        <v/>
      </c>
      <c r="N44" s="10" t="str">
        <f>IF($C44="A",IF(LEN(Data!G44)&gt;0,IF($D44="-ve",Calculation!I$1,6-Calculation!I$1),""),"")</f>
        <v/>
      </c>
      <c r="O44" s="9" t="str">
        <f>IF($C44="C",IF(LEN(Data!C44)&gt;0,IF($D44="-ve",Calculation!E$1,6-Calculation!E$1),""),"")</f>
        <v/>
      </c>
      <c r="P44" s="1" t="str">
        <f>IF($C44="C",IF(LEN(Data!D44)&gt;0,IF($D44="-ve",Calculation!F$1,6-Calculation!F$1),""),"")</f>
        <v/>
      </c>
      <c r="Q44" s="1" t="str">
        <f>IF($C44="C",IF(LEN(Data!E44)&gt;0,IF($D44="-ve",Calculation!G$1,6-Calculation!G$1),""),"")</f>
        <v/>
      </c>
      <c r="R44" s="1" t="str">
        <f>IF($C44="C",IF(LEN(Data!F44)&gt;0,IF($D44="-ve",Calculation!H$1,6-Calculation!H$1),""),"")</f>
        <v/>
      </c>
      <c r="S44" s="10" t="str">
        <f>IF($C44="C",IF(LEN(Data!G44)&gt;0,IF($D44="-ve",Calculation!I$1,6-Calculation!I$1),""),"")</f>
        <v/>
      </c>
      <c r="T44" s="9" t="str">
        <f>IF($C44="N",IF(LEN(Data!C44)&gt;0,IF($D44="-ve",Calculation!E$1,6-Calculation!E$1),""),"")</f>
        <v/>
      </c>
      <c r="U44" s="1" t="str">
        <f>IF($C44="N",IF(LEN(Data!D44)&gt;0,IF($D44="-ve",Calculation!F$1,6-Calculation!F$1),""),"")</f>
        <v/>
      </c>
      <c r="V44" s="1" t="str">
        <f>IF($C44="N",IF(LEN(Data!E44)&gt;0,IF($D44="-ve",Calculation!G$1,6-Calculation!G$1),""),"")</f>
        <v/>
      </c>
      <c r="W44" s="1" t="str">
        <f>IF($C44="N",IF(LEN(Data!F44)&gt;0,IF($D44="-ve",Calculation!H$1,6-Calculation!H$1),""),"")</f>
        <v/>
      </c>
      <c r="X44" s="10" t="str">
        <f>IF($C44="N",IF(LEN(Data!G44)&gt;0,IF($D44="-ve",Calculation!I$1,6-Calculation!I$1),""),"")</f>
        <v/>
      </c>
      <c r="Y44" s="7" t="str">
        <f>IF($C44="O",IF(LEN(Data!C44)&gt;0,IF($D44="-ve",Calculation!E$1,6-Calculation!E$1),""),"")</f>
        <v/>
      </c>
      <c r="Z44" t="str">
        <f>IF($C44="O",IF(LEN(Data!D44)&gt;0,IF($D44="-ve",Calculation!F$1,6-Calculation!F$1),""),"")</f>
        <v/>
      </c>
      <c r="AA44" t="str">
        <f>IF($C44="O",IF(LEN(Data!E44)&gt;0,IF($D44="-ve",Calculation!G$1,6-Calculation!G$1),""),"")</f>
        <v/>
      </c>
      <c r="AB44" t="str">
        <f>IF($C44="O",IF(LEN(Data!F44)&gt;0,IF($D44="-ve",Calculation!H$1,6-Calculation!H$1),""),"")</f>
        <v/>
      </c>
      <c r="AC44" s="8" t="str">
        <f>IF($C44="O",IF(LEN(Data!G44)&gt;0,IF($D44="-ve",Calculation!I$1,6-Calculation!I$1),""),"")</f>
        <v/>
      </c>
    </row>
    <row r="45" spans="1:29" ht="15.6" x14ac:dyDescent="0.3">
      <c r="A45" t="str">
        <f>Data!B45</f>
        <v>Don't talk a lot.</v>
      </c>
      <c r="C45" t="s">
        <v>7</v>
      </c>
      <c r="D45" s="3" t="s">
        <v>1</v>
      </c>
      <c r="E45" s="9" t="str">
        <f>IF($C45="E",IF(LEN(Data!C45)&gt;0,IF($D45="-ve",Calculation!E$1,6-Calculation!E$1),""),"")</f>
        <v/>
      </c>
      <c r="F45" s="1" t="str">
        <f>IF($C45="E",IF(LEN(Data!D45)&gt;0,IF($D45="-ve",Calculation!F$1,6-Calculation!F$1),""),"")</f>
        <v/>
      </c>
      <c r="G45" s="1" t="str">
        <f>IF($C45="E",IF(LEN(Data!E45)&gt;0,IF($D45="-ve",Calculation!G$1,6-Calculation!G$1),""),"")</f>
        <v/>
      </c>
      <c r="H45" s="1" t="str">
        <f>IF($C45="E",IF(LEN(Data!F45)&gt;0,IF($D45="-ve",Calculation!H$1,6-Calculation!H$1),""),"")</f>
        <v/>
      </c>
      <c r="I45" s="10" t="str">
        <f>IF($C45="E",IF(LEN(Data!G45)&gt;0,IF($D45="-ve",Calculation!I$1,6-Calculation!I$1),""),"")</f>
        <v/>
      </c>
      <c r="J45" s="9" t="str">
        <f>IF($C45="A",IF(LEN(Data!C45)&gt;0,IF($D45="-ve",Calculation!E$1,6-Calculation!E$1),""),"")</f>
        <v/>
      </c>
      <c r="K45" s="1" t="str">
        <f>IF($C45="A",IF(LEN(Data!D45)&gt;0,IF($D45="-ve",Calculation!F$1,6-Calculation!F$1),""),"")</f>
        <v/>
      </c>
      <c r="L45" s="1" t="str">
        <f>IF($C45="A",IF(LEN(Data!E45)&gt;0,IF($D45="-ve",Calculation!G$1,6-Calculation!G$1),""),"")</f>
        <v/>
      </c>
      <c r="M45" s="1" t="str">
        <f>IF($C45="A",IF(LEN(Data!F45)&gt;0,IF($D45="-ve",Calculation!H$1,6-Calculation!H$1),""),"")</f>
        <v/>
      </c>
      <c r="N45" s="10" t="str">
        <f>IF($C45="A",IF(LEN(Data!G45)&gt;0,IF($D45="-ve",Calculation!I$1,6-Calculation!I$1),""),"")</f>
        <v/>
      </c>
      <c r="O45" s="9" t="str">
        <f>IF($C45="C",IF(LEN(Data!C45)&gt;0,IF($D45="-ve",Calculation!E$1,6-Calculation!E$1),""),"")</f>
        <v/>
      </c>
      <c r="P45" s="1" t="str">
        <f>IF($C45="C",IF(LEN(Data!D45)&gt;0,IF($D45="-ve",Calculation!F$1,6-Calculation!F$1),""),"")</f>
        <v/>
      </c>
      <c r="Q45" s="1" t="str">
        <f>IF($C45="C",IF(LEN(Data!E45)&gt;0,IF($D45="-ve",Calculation!G$1,6-Calculation!G$1),""),"")</f>
        <v/>
      </c>
      <c r="R45" s="1" t="str">
        <f>IF($C45="C",IF(LEN(Data!F45)&gt;0,IF($D45="-ve",Calculation!H$1,6-Calculation!H$1),""),"")</f>
        <v/>
      </c>
      <c r="S45" s="10" t="str">
        <f>IF($C45="C",IF(LEN(Data!G45)&gt;0,IF($D45="-ve",Calculation!I$1,6-Calculation!I$1),""),"")</f>
        <v/>
      </c>
      <c r="T45" s="9" t="str">
        <f>IF($C45="N",IF(LEN(Data!C45)&gt;0,IF($D45="-ve",Calculation!E$1,6-Calculation!E$1),""),"")</f>
        <v/>
      </c>
      <c r="U45" s="1" t="str">
        <f>IF($C45="N",IF(LEN(Data!D45)&gt;0,IF($D45="-ve",Calculation!F$1,6-Calculation!F$1),""),"")</f>
        <v/>
      </c>
      <c r="V45" s="1" t="str">
        <f>IF($C45="N",IF(LEN(Data!E45)&gt;0,IF($D45="-ve",Calculation!G$1,6-Calculation!G$1),""),"")</f>
        <v/>
      </c>
      <c r="W45" s="1" t="str">
        <f>IF($C45="N",IF(LEN(Data!F45)&gt;0,IF($D45="-ve",Calculation!H$1,6-Calculation!H$1),""),"")</f>
        <v/>
      </c>
      <c r="X45" s="10" t="str">
        <f>IF($C45="N",IF(LEN(Data!G45)&gt;0,IF($D45="-ve",Calculation!I$1,6-Calculation!I$1),""),"")</f>
        <v/>
      </c>
      <c r="Y45" s="7" t="str">
        <f>IF($C45="O",IF(LEN(Data!C45)&gt;0,IF($D45="-ve",Calculation!E$1,6-Calculation!E$1),""),"")</f>
        <v/>
      </c>
      <c r="Z45" t="str">
        <f>IF($C45="O",IF(LEN(Data!D45)&gt;0,IF($D45="-ve",Calculation!F$1,6-Calculation!F$1),""),"")</f>
        <v/>
      </c>
      <c r="AA45" t="str">
        <f>IF($C45="O",IF(LEN(Data!E45)&gt;0,IF($D45="-ve",Calculation!G$1,6-Calculation!G$1),""),"")</f>
        <v/>
      </c>
      <c r="AB45" t="str">
        <f>IF($C45="O",IF(LEN(Data!F45)&gt;0,IF($D45="-ve",Calculation!H$1,6-Calculation!H$1),""),"")</f>
        <v/>
      </c>
      <c r="AC45" s="8" t="str">
        <f>IF($C45="O",IF(LEN(Data!G45)&gt;0,IF($D45="-ve",Calculation!I$1,6-Calculation!I$1),""),"")</f>
        <v/>
      </c>
    </row>
    <row r="46" spans="1:29" ht="15.6" x14ac:dyDescent="0.3">
      <c r="A46" t="str">
        <f>Data!B46</f>
        <v>Am full of ideas.</v>
      </c>
      <c r="C46" t="s">
        <v>0</v>
      </c>
      <c r="D46" s="3" t="s">
        <v>4</v>
      </c>
      <c r="E46" s="9" t="str">
        <f>IF($C46="E",IF(LEN(Data!C46)&gt;0,IF($D46="-ve",Calculation!E$1,6-Calculation!E$1),""),"")</f>
        <v/>
      </c>
      <c r="F46" s="1" t="str">
        <f>IF($C46="E",IF(LEN(Data!D46)&gt;0,IF($D46="-ve",Calculation!F$1,6-Calculation!F$1),""),"")</f>
        <v/>
      </c>
      <c r="G46" s="1" t="str">
        <f>IF($C46="E",IF(LEN(Data!E46)&gt;0,IF($D46="-ve",Calculation!G$1,6-Calculation!G$1),""),"")</f>
        <v/>
      </c>
      <c r="H46" s="1" t="str">
        <f>IF($C46="E",IF(LEN(Data!F46)&gt;0,IF($D46="-ve",Calculation!H$1,6-Calculation!H$1),""),"")</f>
        <v/>
      </c>
      <c r="I46" s="10" t="str">
        <f>IF($C46="E",IF(LEN(Data!G46)&gt;0,IF($D46="-ve",Calculation!I$1,6-Calculation!I$1),""),"")</f>
        <v/>
      </c>
      <c r="J46" s="9" t="str">
        <f>IF($C46="A",IF(LEN(Data!C46)&gt;0,IF($D46="-ve",Calculation!E$1,6-Calculation!E$1),""),"")</f>
        <v/>
      </c>
      <c r="K46" s="1" t="str">
        <f>IF($C46="A",IF(LEN(Data!D46)&gt;0,IF($D46="-ve",Calculation!F$1,6-Calculation!F$1),""),"")</f>
        <v/>
      </c>
      <c r="L46" s="1" t="str">
        <f>IF($C46="A",IF(LEN(Data!E46)&gt;0,IF($D46="-ve",Calculation!G$1,6-Calculation!G$1),""),"")</f>
        <v/>
      </c>
      <c r="M46" s="1" t="str">
        <f>IF($C46="A",IF(LEN(Data!F46)&gt;0,IF($D46="-ve",Calculation!H$1,6-Calculation!H$1),""),"")</f>
        <v/>
      </c>
      <c r="N46" s="10" t="str">
        <f>IF($C46="A",IF(LEN(Data!G46)&gt;0,IF($D46="-ve",Calculation!I$1,6-Calculation!I$1),""),"")</f>
        <v/>
      </c>
      <c r="O46" s="9" t="str">
        <f>IF($C46="C",IF(LEN(Data!C46)&gt;0,IF($D46="-ve",Calculation!E$1,6-Calculation!E$1),""),"")</f>
        <v/>
      </c>
      <c r="P46" s="1" t="str">
        <f>IF($C46="C",IF(LEN(Data!D46)&gt;0,IF($D46="-ve",Calculation!F$1,6-Calculation!F$1),""),"")</f>
        <v/>
      </c>
      <c r="Q46" s="1" t="str">
        <f>IF($C46="C",IF(LEN(Data!E46)&gt;0,IF($D46="-ve",Calculation!G$1,6-Calculation!G$1),""),"")</f>
        <v/>
      </c>
      <c r="R46" s="1" t="str">
        <f>IF($C46="C",IF(LEN(Data!F46)&gt;0,IF($D46="-ve",Calculation!H$1,6-Calculation!H$1),""),"")</f>
        <v/>
      </c>
      <c r="S46" s="10" t="str">
        <f>IF($C46="C",IF(LEN(Data!G46)&gt;0,IF($D46="-ve",Calculation!I$1,6-Calculation!I$1),""),"")</f>
        <v/>
      </c>
      <c r="T46" s="9" t="str">
        <f>IF($C46="N",IF(LEN(Data!C46)&gt;0,IF($D46="-ve",Calculation!E$1,6-Calculation!E$1),""),"")</f>
        <v/>
      </c>
      <c r="U46" s="1" t="str">
        <f>IF($C46="N",IF(LEN(Data!D46)&gt;0,IF($D46="-ve",Calculation!F$1,6-Calculation!F$1),""),"")</f>
        <v/>
      </c>
      <c r="V46" s="1" t="str">
        <f>IF($C46="N",IF(LEN(Data!E46)&gt;0,IF($D46="-ve",Calculation!G$1,6-Calculation!G$1),""),"")</f>
        <v/>
      </c>
      <c r="W46" s="1" t="str">
        <f>IF($C46="N",IF(LEN(Data!F46)&gt;0,IF($D46="-ve",Calculation!H$1,6-Calculation!H$1),""),"")</f>
        <v/>
      </c>
      <c r="X46" s="10" t="str">
        <f>IF($C46="N",IF(LEN(Data!G46)&gt;0,IF($D46="-ve",Calculation!I$1,6-Calculation!I$1),""),"")</f>
        <v/>
      </c>
      <c r="Y46" s="7" t="str">
        <f>IF($C46="O",IF(LEN(Data!C46)&gt;0,IF($D46="-ve",Calculation!E$1,6-Calculation!E$1),""),"")</f>
        <v/>
      </c>
      <c r="Z46" t="str">
        <f>IF($C46="O",IF(LEN(Data!D46)&gt;0,IF($D46="-ve",Calculation!F$1,6-Calculation!F$1),""),"")</f>
        <v/>
      </c>
      <c r="AA46" t="str">
        <f>IF($C46="O",IF(LEN(Data!E46)&gt;0,IF($D46="-ve",Calculation!G$1,6-Calculation!G$1),""),"")</f>
        <v/>
      </c>
      <c r="AB46" t="str">
        <f>IF($C46="O",IF(LEN(Data!F46)&gt;0,IF($D46="-ve",Calculation!H$1,6-Calculation!H$1),""),"")</f>
        <v/>
      </c>
      <c r="AC46" s="8" t="str">
        <f>IF($C46="O",IF(LEN(Data!G46)&gt;0,IF($D46="-ve",Calculation!I$1,6-Calculation!I$1),""),"")</f>
        <v/>
      </c>
    </row>
    <row r="47" spans="1:29" ht="15.6" x14ac:dyDescent="0.3">
      <c r="A47" t="str">
        <f>Data!B47</f>
        <v>Am the life of the party.</v>
      </c>
      <c r="C47" t="s">
        <v>7</v>
      </c>
      <c r="D47" s="3" t="s">
        <v>4</v>
      </c>
      <c r="E47" s="9" t="str">
        <f>IF($C47="E",IF(LEN(Data!C47)&gt;0,IF($D47="-ve",Calculation!E$1,6-Calculation!E$1),""),"")</f>
        <v/>
      </c>
      <c r="F47" s="1" t="str">
        <f>IF($C47="E",IF(LEN(Data!D47)&gt;0,IF($D47="-ve",Calculation!F$1,6-Calculation!F$1),""),"")</f>
        <v/>
      </c>
      <c r="G47" s="1" t="str">
        <f>IF($C47="E",IF(LEN(Data!E47)&gt;0,IF($D47="-ve",Calculation!G$1,6-Calculation!G$1),""),"")</f>
        <v/>
      </c>
      <c r="H47" s="1" t="str">
        <f>IF($C47="E",IF(LEN(Data!F47)&gt;0,IF($D47="-ve",Calculation!H$1,6-Calculation!H$1),""),"")</f>
        <v/>
      </c>
      <c r="I47" s="10" t="str">
        <f>IF($C47="E",IF(LEN(Data!G47)&gt;0,IF($D47="-ve",Calculation!I$1,6-Calculation!I$1),""),"")</f>
        <v/>
      </c>
      <c r="J47" s="9" t="str">
        <f>IF($C47="A",IF(LEN(Data!C47)&gt;0,IF($D47="-ve",Calculation!E$1,6-Calculation!E$1),""),"")</f>
        <v/>
      </c>
      <c r="K47" s="1" t="str">
        <f>IF($C47="A",IF(LEN(Data!D47)&gt;0,IF($D47="-ve",Calculation!F$1,6-Calculation!F$1),""),"")</f>
        <v/>
      </c>
      <c r="L47" s="1" t="str">
        <f>IF($C47="A",IF(LEN(Data!E47)&gt;0,IF($D47="-ve",Calculation!G$1,6-Calculation!G$1),""),"")</f>
        <v/>
      </c>
      <c r="M47" s="1" t="str">
        <f>IF($C47="A",IF(LEN(Data!F47)&gt;0,IF($D47="-ve",Calculation!H$1,6-Calculation!H$1),""),"")</f>
        <v/>
      </c>
      <c r="N47" s="10" t="str">
        <f>IF($C47="A",IF(LEN(Data!G47)&gt;0,IF($D47="-ve",Calculation!I$1,6-Calculation!I$1),""),"")</f>
        <v/>
      </c>
      <c r="O47" s="9" t="str">
        <f>IF($C47="C",IF(LEN(Data!C47)&gt;0,IF($D47="-ve",Calculation!E$1,6-Calculation!E$1),""),"")</f>
        <v/>
      </c>
      <c r="P47" s="1" t="str">
        <f>IF($C47="C",IF(LEN(Data!D47)&gt;0,IF($D47="-ve",Calculation!F$1,6-Calculation!F$1),""),"")</f>
        <v/>
      </c>
      <c r="Q47" s="1" t="str">
        <f>IF($C47="C",IF(LEN(Data!E47)&gt;0,IF($D47="-ve",Calculation!G$1,6-Calculation!G$1),""),"")</f>
        <v/>
      </c>
      <c r="R47" s="1" t="str">
        <f>IF($C47="C",IF(LEN(Data!F47)&gt;0,IF($D47="-ve",Calculation!H$1,6-Calculation!H$1),""),"")</f>
        <v/>
      </c>
      <c r="S47" s="10" t="str">
        <f>IF($C47="C",IF(LEN(Data!G47)&gt;0,IF($D47="-ve",Calculation!I$1,6-Calculation!I$1),""),"")</f>
        <v/>
      </c>
      <c r="T47" s="9" t="str">
        <f>IF($C47="N",IF(LEN(Data!C47)&gt;0,IF($D47="-ve",Calculation!E$1,6-Calculation!E$1),""),"")</f>
        <v/>
      </c>
      <c r="U47" s="1" t="str">
        <f>IF($C47="N",IF(LEN(Data!D47)&gt;0,IF($D47="-ve",Calculation!F$1,6-Calculation!F$1),""),"")</f>
        <v/>
      </c>
      <c r="V47" s="1" t="str">
        <f>IF($C47="N",IF(LEN(Data!E47)&gt;0,IF($D47="-ve",Calculation!G$1,6-Calculation!G$1),""),"")</f>
        <v/>
      </c>
      <c r="W47" s="1" t="str">
        <f>IF($C47="N",IF(LEN(Data!F47)&gt;0,IF($D47="-ve",Calculation!H$1,6-Calculation!H$1),""),"")</f>
        <v/>
      </c>
      <c r="X47" s="10" t="str">
        <f>IF($C47="N",IF(LEN(Data!G47)&gt;0,IF($D47="-ve",Calculation!I$1,6-Calculation!I$1),""),"")</f>
        <v/>
      </c>
      <c r="Y47" s="7" t="str">
        <f>IF($C47="O",IF(LEN(Data!C47)&gt;0,IF($D47="-ve",Calculation!E$1,6-Calculation!E$1),""),"")</f>
        <v/>
      </c>
      <c r="Z47" t="str">
        <f>IF($C47="O",IF(LEN(Data!D47)&gt;0,IF($D47="-ve",Calculation!F$1,6-Calculation!F$1),""),"")</f>
        <v/>
      </c>
      <c r="AA47" t="str">
        <f>IF($C47="O",IF(LEN(Data!E47)&gt;0,IF($D47="-ve",Calculation!G$1,6-Calculation!G$1),""),"")</f>
        <v/>
      </c>
      <c r="AB47" t="str">
        <f>IF($C47="O",IF(LEN(Data!F47)&gt;0,IF($D47="-ve",Calculation!H$1,6-Calculation!H$1),""),"")</f>
        <v/>
      </c>
      <c r="AC47" s="8" t="str">
        <f>IF($C47="O",IF(LEN(Data!G47)&gt;0,IF($D47="-ve",Calculation!I$1,6-Calculation!I$1),""),"")</f>
        <v/>
      </c>
    </row>
    <row r="48" spans="1:29" ht="15.6" x14ac:dyDescent="0.3">
      <c r="A48" t="str">
        <f>Data!B48</f>
        <v>Waste my time.</v>
      </c>
      <c r="C48" t="s">
        <v>10</v>
      </c>
      <c r="D48" s="3" t="s">
        <v>1</v>
      </c>
      <c r="E48" s="9" t="str">
        <f>IF($C48="E",IF(LEN(Data!C48)&gt;0,IF($D48="-ve",Calculation!E$1,6-Calculation!E$1),""),"")</f>
        <v/>
      </c>
      <c r="F48" s="1" t="str">
        <f>IF($C48="E",IF(LEN(Data!D48)&gt;0,IF($D48="-ve",Calculation!F$1,6-Calculation!F$1),""),"")</f>
        <v/>
      </c>
      <c r="G48" s="1" t="str">
        <f>IF($C48="E",IF(LEN(Data!E48)&gt;0,IF($D48="-ve",Calculation!G$1,6-Calculation!G$1),""),"")</f>
        <v/>
      </c>
      <c r="H48" s="1" t="str">
        <f>IF($C48="E",IF(LEN(Data!F48)&gt;0,IF($D48="-ve",Calculation!H$1,6-Calculation!H$1),""),"")</f>
        <v/>
      </c>
      <c r="I48" s="10" t="str">
        <f>IF($C48="E",IF(LEN(Data!G48)&gt;0,IF($D48="-ve",Calculation!I$1,6-Calculation!I$1),""),"")</f>
        <v/>
      </c>
      <c r="J48" s="9" t="str">
        <f>IF($C48="A",IF(LEN(Data!C48)&gt;0,IF($D48="-ve",Calculation!E$1,6-Calculation!E$1),""),"")</f>
        <v/>
      </c>
      <c r="K48" s="1" t="str">
        <f>IF($C48="A",IF(LEN(Data!D48)&gt;0,IF($D48="-ve",Calculation!F$1,6-Calculation!F$1),""),"")</f>
        <v/>
      </c>
      <c r="L48" s="1" t="str">
        <f>IF($C48="A",IF(LEN(Data!E48)&gt;0,IF($D48="-ve",Calculation!G$1,6-Calculation!G$1),""),"")</f>
        <v/>
      </c>
      <c r="M48" s="1" t="str">
        <f>IF($C48="A",IF(LEN(Data!F48)&gt;0,IF($D48="-ve",Calculation!H$1,6-Calculation!H$1),""),"")</f>
        <v/>
      </c>
      <c r="N48" s="10" t="str">
        <f>IF($C48="A",IF(LEN(Data!G48)&gt;0,IF($D48="-ve",Calculation!I$1,6-Calculation!I$1),""),"")</f>
        <v/>
      </c>
      <c r="O48" s="9" t="str">
        <f>IF($C48="C",IF(LEN(Data!C48)&gt;0,IF($D48="-ve",Calculation!E$1,6-Calculation!E$1),""),"")</f>
        <v/>
      </c>
      <c r="P48" s="1" t="str">
        <f>IF($C48="C",IF(LEN(Data!D48)&gt;0,IF($D48="-ve",Calculation!F$1,6-Calculation!F$1),""),"")</f>
        <v/>
      </c>
      <c r="Q48" s="1" t="str">
        <f>IF($C48="C",IF(LEN(Data!E48)&gt;0,IF($D48="-ve",Calculation!G$1,6-Calculation!G$1),""),"")</f>
        <v/>
      </c>
      <c r="R48" s="1" t="str">
        <f>IF($C48="C",IF(LEN(Data!F48)&gt;0,IF($D48="-ve",Calculation!H$1,6-Calculation!H$1),""),"")</f>
        <v/>
      </c>
      <c r="S48" s="10" t="str">
        <f>IF($C48="C",IF(LEN(Data!G48)&gt;0,IF($D48="-ve",Calculation!I$1,6-Calculation!I$1),""),"")</f>
        <v/>
      </c>
      <c r="T48" s="9" t="str">
        <f>IF($C48="N",IF(LEN(Data!C48)&gt;0,IF($D48="-ve",Calculation!E$1,6-Calculation!E$1),""),"")</f>
        <v/>
      </c>
      <c r="U48" s="1" t="str">
        <f>IF($C48="N",IF(LEN(Data!D48)&gt;0,IF($D48="-ve",Calculation!F$1,6-Calculation!F$1),""),"")</f>
        <v/>
      </c>
      <c r="V48" s="1" t="str">
        <f>IF($C48="N",IF(LEN(Data!E48)&gt;0,IF($D48="-ve",Calculation!G$1,6-Calculation!G$1),""),"")</f>
        <v/>
      </c>
      <c r="W48" s="1" t="str">
        <f>IF($C48="N",IF(LEN(Data!F48)&gt;0,IF($D48="-ve",Calculation!H$1,6-Calculation!H$1),""),"")</f>
        <v/>
      </c>
      <c r="X48" s="10" t="str">
        <f>IF($C48="N",IF(LEN(Data!G48)&gt;0,IF($D48="-ve",Calculation!I$1,6-Calculation!I$1),""),"")</f>
        <v/>
      </c>
      <c r="Y48" s="7" t="str">
        <f>IF($C48="O",IF(LEN(Data!C48)&gt;0,IF($D48="-ve",Calculation!E$1,6-Calculation!E$1),""),"")</f>
        <v/>
      </c>
      <c r="Z48" t="str">
        <f>IF($C48="O",IF(LEN(Data!D48)&gt;0,IF($D48="-ve",Calculation!F$1,6-Calculation!F$1),""),"")</f>
        <v/>
      </c>
      <c r="AA48" t="str">
        <f>IF($C48="O",IF(LEN(Data!E48)&gt;0,IF($D48="-ve",Calculation!G$1,6-Calculation!G$1),""),"")</f>
        <v/>
      </c>
      <c r="AB48" t="str">
        <f>IF($C48="O",IF(LEN(Data!F48)&gt;0,IF($D48="-ve",Calculation!H$1,6-Calculation!H$1),""),"")</f>
        <v/>
      </c>
      <c r="AC48" s="8" t="str">
        <f>IF($C48="O",IF(LEN(Data!G48)&gt;0,IF($D48="-ve",Calculation!I$1,6-Calculation!I$1),""),"")</f>
        <v/>
      </c>
    </row>
    <row r="49" spans="1:29" ht="15.6" x14ac:dyDescent="0.3">
      <c r="A49" t="str">
        <f>Data!B49</f>
        <v>Do not have a good imagination.</v>
      </c>
      <c r="C49" t="s">
        <v>0</v>
      </c>
      <c r="D49" s="3" t="s">
        <v>1</v>
      </c>
      <c r="E49" s="9" t="str">
        <f>IF($C49="E",IF(LEN(Data!C49)&gt;0,IF($D49="-ve",Calculation!E$1,6-Calculation!E$1),""),"")</f>
        <v/>
      </c>
      <c r="F49" s="1" t="str">
        <f>IF($C49="E",IF(LEN(Data!D49)&gt;0,IF($D49="-ve",Calculation!F$1,6-Calculation!F$1),""),"")</f>
        <v/>
      </c>
      <c r="G49" s="1" t="str">
        <f>IF($C49="E",IF(LEN(Data!E49)&gt;0,IF($D49="-ve",Calculation!G$1,6-Calculation!G$1),""),"")</f>
        <v/>
      </c>
      <c r="H49" s="1" t="str">
        <f>IF($C49="E",IF(LEN(Data!F49)&gt;0,IF($D49="-ve",Calculation!H$1,6-Calculation!H$1),""),"")</f>
        <v/>
      </c>
      <c r="I49" s="10" t="str">
        <f>IF($C49="E",IF(LEN(Data!G49)&gt;0,IF($D49="-ve",Calculation!I$1,6-Calculation!I$1),""),"")</f>
        <v/>
      </c>
      <c r="J49" s="9" t="str">
        <f>IF($C49="A",IF(LEN(Data!C49)&gt;0,IF($D49="-ve",Calculation!E$1,6-Calculation!E$1),""),"")</f>
        <v/>
      </c>
      <c r="K49" s="1" t="str">
        <f>IF($C49="A",IF(LEN(Data!D49)&gt;0,IF($D49="-ve",Calculation!F$1,6-Calculation!F$1),""),"")</f>
        <v/>
      </c>
      <c r="L49" s="1" t="str">
        <f>IF($C49="A",IF(LEN(Data!E49)&gt;0,IF($D49="-ve",Calculation!G$1,6-Calculation!G$1),""),"")</f>
        <v/>
      </c>
      <c r="M49" s="1" t="str">
        <f>IF($C49="A",IF(LEN(Data!F49)&gt;0,IF($D49="-ve",Calculation!H$1,6-Calculation!H$1),""),"")</f>
        <v/>
      </c>
      <c r="N49" s="10" t="str">
        <f>IF($C49="A",IF(LEN(Data!G49)&gt;0,IF($D49="-ve",Calculation!I$1,6-Calculation!I$1),""),"")</f>
        <v/>
      </c>
      <c r="O49" s="9" t="str">
        <f>IF($C49="C",IF(LEN(Data!C49)&gt;0,IF($D49="-ve",Calculation!E$1,6-Calculation!E$1),""),"")</f>
        <v/>
      </c>
      <c r="P49" s="1" t="str">
        <f>IF($C49="C",IF(LEN(Data!D49)&gt;0,IF($D49="-ve",Calculation!F$1,6-Calculation!F$1),""),"")</f>
        <v/>
      </c>
      <c r="Q49" s="1" t="str">
        <f>IF($C49="C",IF(LEN(Data!E49)&gt;0,IF($D49="-ve",Calculation!G$1,6-Calculation!G$1),""),"")</f>
        <v/>
      </c>
      <c r="R49" s="1" t="str">
        <f>IF($C49="C",IF(LEN(Data!F49)&gt;0,IF($D49="-ve",Calculation!H$1,6-Calculation!H$1),""),"")</f>
        <v/>
      </c>
      <c r="S49" s="10" t="str">
        <f>IF($C49="C",IF(LEN(Data!G49)&gt;0,IF($D49="-ve",Calculation!I$1,6-Calculation!I$1),""),"")</f>
        <v/>
      </c>
      <c r="T49" s="9" t="str">
        <f>IF($C49="N",IF(LEN(Data!C49)&gt;0,IF($D49="-ve",Calculation!E$1,6-Calculation!E$1),""),"")</f>
        <v/>
      </c>
      <c r="U49" s="1" t="str">
        <f>IF($C49="N",IF(LEN(Data!D49)&gt;0,IF($D49="-ve",Calculation!F$1,6-Calculation!F$1),""),"")</f>
        <v/>
      </c>
      <c r="V49" s="1" t="str">
        <f>IF($C49="N",IF(LEN(Data!E49)&gt;0,IF($D49="-ve",Calculation!G$1,6-Calculation!G$1),""),"")</f>
        <v/>
      </c>
      <c r="W49" s="1" t="str">
        <f>IF($C49="N",IF(LEN(Data!F49)&gt;0,IF($D49="-ve",Calculation!H$1,6-Calculation!H$1),""),"")</f>
        <v/>
      </c>
      <c r="X49" s="10" t="str">
        <f>IF($C49="N",IF(LEN(Data!G49)&gt;0,IF($D49="-ve",Calculation!I$1,6-Calculation!I$1),""),"")</f>
        <v/>
      </c>
      <c r="Y49" s="7" t="str">
        <f>IF($C49="O",IF(LEN(Data!C49)&gt;0,IF($D49="-ve",Calculation!E$1,6-Calculation!E$1),""),"")</f>
        <v/>
      </c>
      <c r="Z49" t="str">
        <f>IF($C49="O",IF(LEN(Data!D49)&gt;0,IF($D49="-ve",Calculation!F$1,6-Calculation!F$1),""),"")</f>
        <v/>
      </c>
      <c r="AA49" t="str">
        <f>IF($C49="O",IF(LEN(Data!E49)&gt;0,IF($D49="-ve",Calculation!G$1,6-Calculation!G$1),""),"")</f>
        <v/>
      </c>
      <c r="AB49" t="str">
        <f>IF($C49="O",IF(LEN(Data!F49)&gt;0,IF($D49="-ve",Calculation!H$1,6-Calculation!H$1),""),"")</f>
        <v/>
      </c>
      <c r="AC49" s="8" t="str">
        <f>IF($C49="O",IF(LEN(Data!G49)&gt;0,IF($D49="-ve",Calculation!I$1,6-Calculation!I$1),""),"")</f>
        <v/>
      </c>
    </row>
    <row r="50" spans="1:29" ht="15.6" x14ac:dyDescent="0.3">
      <c r="A50" t="str">
        <f>Data!B50</f>
        <v>Do things according to a plan.</v>
      </c>
      <c r="C50" t="s">
        <v>10</v>
      </c>
      <c r="D50" s="3" t="s">
        <v>4</v>
      </c>
      <c r="E50" s="9" t="str">
        <f>IF($C50="E",IF(LEN(Data!C50)&gt;0,IF($D50="-ve",Calculation!E$1,6-Calculation!E$1),""),"")</f>
        <v/>
      </c>
      <c r="F50" s="1" t="str">
        <f>IF($C50="E",IF(LEN(Data!D50)&gt;0,IF($D50="-ve",Calculation!F$1,6-Calculation!F$1),""),"")</f>
        <v/>
      </c>
      <c r="G50" s="1" t="str">
        <f>IF($C50="E",IF(LEN(Data!E50)&gt;0,IF($D50="-ve",Calculation!G$1,6-Calculation!G$1),""),"")</f>
        <v/>
      </c>
      <c r="H50" s="1" t="str">
        <f>IF($C50="E",IF(LEN(Data!F50)&gt;0,IF($D50="-ve",Calculation!H$1,6-Calculation!H$1),""),"")</f>
        <v/>
      </c>
      <c r="I50" s="10" t="str">
        <f>IF($C50="E",IF(LEN(Data!G50)&gt;0,IF($D50="-ve",Calculation!I$1,6-Calculation!I$1),""),"")</f>
        <v/>
      </c>
      <c r="J50" s="9" t="str">
        <f>IF($C50="A",IF(LEN(Data!C50)&gt;0,IF($D50="-ve",Calculation!E$1,6-Calculation!E$1),""),"")</f>
        <v/>
      </c>
      <c r="K50" s="1" t="str">
        <f>IF($C50="A",IF(LEN(Data!D50)&gt;0,IF($D50="-ve",Calculation!F$1,6-Calculation!F$1),""),"")</f>
        <v/>
      </c>
      <c r="L50" s="1" t="str">
        <f>IF($C50="A",IF(LEN(Data!E50)&gt;0,IF($D50="-ve",Calculation!G$1,6-Calculation!G$1),""),"")</f>
        <v/>
      </c>
      <c r="M50" s="1" t="str">
        <f>IF($C50="A",IF(LEN(Data!F50)&gt;0,IF($D50="-ve",Calculation!H$1,6-Calculation!H$1),""),"")</f>
        <v/>
      </c>
      <c r="N50" s="10" t="str">
        <f>IF($C50="A",IF(LEN(Data!G50)&gt;0,IF($D50="-ve",Calculation!I$1,6-Calculation!I$1),""),"")</f>
        <v/>
      </c>
      <c r="O50" s="9" t="str">
        <f>IF($C50="C",IF(LEN(Data!C50)&gt;0,IF($D50="-ve",Calculation!E$1,6-Calculation!E$1),""),"")</f>
        <v/>
      </c>
      <c r="P50" s="1" t="str">
        <f>IF($C50="C",IF(LEN(Data!D50)&gt;0,IF($D50="-ve",Calculation!F$1,6-Calculation!F$1),""),"")</f>
        <v/>
      </c>
      <c r="Q50" s="1" t="str">
        <f>IF($C50="C",IF(LEN(Data!E50)&gt;0,IF($D50="-ve",Calculation!G$1,6-Calculation!G$1),""),"")</f>
        <v/>
      </c>
      <c r="R50" s="1" t="str">
        <f>IF($C50="C",IF(LEN(Data!F50)&gt;0,IF($D50="-ve",Calculation!H$1,6-Calculation!H$1),""),"")</f>
        <v/>
      </c>
      <c r="S50" s="10" t="str">
        <f>IF($C50="C",IF(LEN(Data!G50)&gt;0,IF($D50="-ve",Calculation!I$1,6-Calculation!I$1),""),"")</f>
        <v/>
      </c>
      <c r="T50" s="9" t="str">
        <f>IF($C50="N",IF(LEN(Data!C50)&gt;0,IF($D50="-ve",Calculation!E$1,6-Calculation!E$1),""),"")</f>
        <v/>
      </c>
      <c r="U50" s="1" t="str">
        <f>IF($C50="N",IF(LEN(Data!D50)&gt;0,IF($D50="-ve",Calculation!F$1,6-Calculation!F$1),""),"")</f>
        <v/>
      </c>
      <c r="V50" s="1" t="str">
        <f>IF($C50="N",IF(LEN(Data!E50)&gt;0,IF($D50="-ve",Calculation!G$1,6-Calculation!G$1),""),"")</f>
        <v/>
      </c>
      <c r="W50" s="1" t="str">
        <f>IF($C50="N",IF(LEN(Data!F50)&gt;0,IF($D50="-ve",Calculation!H$1,6-Calculation!H$1),""),"")</f>
        <v/>
      </c>
      <c r="X50" s="10" t="str">
        <f>IF($C50="N",IF(LEN(Data!G50)&gt;0,IF($D50="-ve",Calculation!I$1,6-Calculation!I$1),""),"")</f>
        <v/>
      </c>
      <c r="Y50" s="7" t="str">
        <f>IF($C50="O",IF(LEN(Data!C50)&gt;0,IF($D50="-ve",Calculation!E$1,6-Calculation!E$1),""),"")</f>
        <v/>
      </c>
      <c r="Z50" t="str">
        <f>IF($C50="O",IF(LEN(Data!D50)&gt;0,IF($D50="-ve",Calculation!F$1,6-Calculation!F$1),""),"")</f>
        <v/>
      </c>
      <c r="AA50" t="str">
        <f>IF($C50="O",IF(LEN(Data!E50)&gt;0,IF($D50="-ve",Calculation!G$1,6-Calculation!G$1),""),"")</f>
        <v/>
      </c>
      <c r="AB50" t="str">
        <f>IF($C50="O",IF(LEN(Data!F50)&gt;0,IF($D50="-ve",Calculation!H$1,6-Calculation!H$1),""),"")</f>
        <v/>
      </c>
      <c r="AC50" s="8" t="str">
        <f>IF($C50="O",IF(LEN(Data!G50)&gt;0,IF($D50="-ve",Calculation!I$1,6-Calculation!I$1),""),"")</f>
        <v/>
      </c>
    </row>
    <row r="51" spans="1:29" ht="15.6" x14ac:dyDescent="0.3">
      <c r="A51" t="str">
        <f>Data!B51</f>
        <v xml:space="preserve">  Think of others first.  </v>
      </c>
      <c r="C51" t="s">
        <v>12</v>
      </c>
      <c r="D51" s="3" t="s">
        <v>4</v>
      </c>
      <c r="E51" s="9" t="str">
        <f>IF($C51="E",IF(LEN(Data!C51)&gt;0,IF($D51="-ve",Calculation!E$1,6-Calculation!E$1),""),"")</f>
        <v/>
      </c>
      <c r="F51" s="1" t="str">
        <f>IF($C51="E",IF(LEN(Data!D51)&gt;0,IF($D51="-ve",Calculation!F$1,6-Calculation!F$1),""),"")</f>
        <v/>
      </c>
      <c r="G51" s="1" t="str">
        <f>IF($C51="E",IF(LEN(Data!E51)&gt;0,IF($D51="-ve",Calculation!G$1,6-Calculation!G$1),""),"")</f>
        <v/>
      </c>
      <c r="H51" s="1" t="str">
        <f>IF($C51="E",IF(LEN(Data!F51)&gt;0,IF($D51="-ve",Calculation!H$1,6-Calculation!H$1),""),"")</f>
        <v/>
      </c>
      <c r="I51" s="10" t="str">
        <f>IF($C51="E",IF(LEN(Data!G51)&gt;0,IF($D51="-ve",Calculation!I$1,6-Calculation!I$1),""),"")</f>
        <v/>
      </c>
      <c r="J51" s="9" t="str">
        <f>IF($C51="A",IF(LEN(Data!C51)&gt;0,IF($D51="-ve",Calculation!E$1,6-Calculation!E$1),""),"")</f>
        <v/>
      </c>
      <c r="K51" s="1" t="str">
        <f>IF($C51="A",IF(LEN(Data!D51)&gt;0,IF($D51="-ve",Calculation!F$1,6-Calculation!F$1),""),"")</f>
        <v/>
      </c>
      <c r="L51" s="1" t="str">
        <f>IF($C51="A",IF(LEN(Data!E51)&gt;0,IF($D51="-ve",Calculation!G$1,6-Calculation!G$1),""),"")</f>
        <v/>
      </c>
      <c r="M51" s="1" t="str">
        <f>IF($C51="A",IF(LEN(Data!F51)&gt;0,IF($D51="-ve",Calculation!H$1,6-Calculation!H$1),""),"")</f>
        <v/>
      </c>
      <c r="N51" s="10" t="str">
        <f>IF($C51="A",IF(LEN(Data!G51)&gt;0,IF($D51="-ve",Calculation!I$1,6-Calculation!I$1),""),"")</f>
        <v/>
      </c>
      <c r="O51" s="9" t="str">
        <f>IF($C51="C",IF(LEN(Data!C51)&gt;0,IF($D51="-ve",Calculation!E$1,6-Calculation!E$1),""),"")</f>
        <v/>
      </c>
      <c r="P51" s="1" t="str">
        <f>IF($C51="C",IF(LEN(Data!D51)&gt;0,IF($D51="-ve",Calculation!F$1,6-Calculation!F$1),""),"")</f>
        <v/>
      </c>
      <c r="Q51" s="1" t="str">
        <f>IF($C51="C",IF(LEN(Data!E51)&gt;0,IF($D51="-ve",Calculation!G$1,6-Calculation!G$1),""),"")</f>
        <v/>
      </c>
      <c r="R51" s="1" t="str">
        <f>IF($C51="C",IF(LEN(Data!F51)&gt;0,IF($D51="-ve",Calculation!H$1,6-Calculation!H$1),""),"")</f>
        <v/>
      </c>
      <c r="S51" s="10" t="str">
        <f>IF($C51="C",IF(LEN(Data!G51)&gt;0,IF($D51="-ve",Calculation!I$1,6-Calculation!I$1),""),"")</f>
        <v/>
      </c>
      <c r="T51" s="9" t="str">
        <f>IF($C51="N",IF(LEN(Data!C51)&gt;0,IF($D51="-ve",Calculation!E$1,6-Calculation!E$1),""),"")</f>
        <v/>
      </c>
      <c r="U51" s="1" t="str">
        <f>IF($C51="N",IF(LEN(Data!D51)&gt;0,IF($D51="-ve",Calculation!F$1,6-Calculation!F$1),""),"")</f>
        <v/>
      </c>
      <c r="V51" s="1" t="str">
        <f>IF($C51="N",IF(LEN(Data!E51)&gt;0,IF($D51="-ve",Calculation!G$1,6-Calculation!G$1),""),"")</f>
        <v/>
      </c>
      <c r="W51" s="1" t="str">
        <f>IF($C51="N",IF(LEN(Data!F51)&gt;0,IF($D51="-ve",Calculation!H$1,6-Calculation!H$1),""),"")</f>
        <v/>
      </c>
      <c r="X51" s="10" t="str">
        <f>IF($C51="N",IF(LEN(Data!G51)&gt;0,IF($D51="-ve",Calculation!I$1,6-Calculation!I$1),""),"")</f>
        <v/>
      </c>
      <c r="Y51" s="7" t="str">
        <f>IF($C51="O",IF(LEN(Data!C51)&gt;0,IF($D51="-ve",Calculation!E$1,6-Calculation!E$1),""),"")</f>
        <v/>
      </c>
      <c r="Z51" t="str">
        <f>IF($C51="O",IF(LEN(Data!D51)&gt;0,IF($D51="-ve",Calculation!F$1,6-Calculation!F$1),""),"")</f>
        <v/>
      </c>
      <c r="AA51" t="str">
        <f>IF($C51="O",IF(LEN(Data!E51)&gt;0,IF($D51="-ve",Calculation!G$1,6-Calculation!G$1),""),"")</f>
        <v/>
      </c>
      <c r="AB51" t="str">
        <f>IF($C51="O",IF(LEN(Data!F51)&gt;0,IF($D51="-ve",Calculation!H$1,6-Calculation!H$1),""),"")</f>
        <v/>
      </c>
      <c r="AC51" s="8" t="str">
        <f>IF($C51="O",IF(LEN(Data!G51)&gt;0,IF($D51="-ve",Calculation!I$1,6-Calculation!I$1),""),"")</f>
        <v/>
      </c>
    </row>
    <row r="52" spans="1:29" ht="15.6" x14ac:dyDescent="0.3">
      <c r="A52" t="str">
        <f>Data!B52</f>
        <v>Worry about things.</v>
      </c>
      <c r="C52" t="s">
        <v>3</v>
      </c>
      <c r="D52" s="3" t="s">
        <v>1</v>
      </c>
      <c r="E52" s="9" t="str">
        <f>IF($C52="E",IF(LEN(Data!C52)&gt;0,IF($D52="-ve",Calculation!E$1,6-Calculation!E$1),""),"")</f>
        <v/>
      </c>
      <c r="F52" s="1" t="str">
        <f>IF($C52="E",IF(LEN(Data!D52)&gt;0,IF($D52="-ve",Calculation!F$1,6-Calculation!F$1),""),"")</f>
        <v/>
      </c>
      <c r="G52" s="1" t="str">
        <f>IF($C52="E",IF(LEN(Data!E52)&gt;0,IF($D52="-ve",Calculation!G$1,6-Calculation!G$1),""),"")</f>
        <v/>
      </c>
      <c r="H52" s="1" t="str">
        <f>IF($C52="E",IF(LEN(Data!F52)&gt;0,IF($D52="-ve",Calculation!H$1,6-Calculation!H$1),""),"")</f>
        <v/>
      </c>
      <c r="I52" s="10" t="str">
        <f>IF($C52="E",IF(LEN(Data!G52)&gt;0,IF($D52="-ve",Calculation!I$1,6-Calculation!I$1),""),"")</f>
        <v/>
      </c>
      <c r="J52" s="9" t="str">
        <f>IF($C52="A",IF(LEN(Data!C52)&gt;0,IF($D52="-ve",Calculation!E$1,6-Calculation!E$1),""),"")</f>
        <v/>
      </c>
      <c r="K52" s="1" t="str">
        <f>IF($C52="A",IF(LEN(Data!D52)&gt;0,IF($D52="-ve",Calculation!F$1,6-Calculation!F$1),""),"")</f>
        <v/>
      </c>
      <c r="L52" s="1" t="str">
        <f>IF($C52="A",IF(LEN(Data!E52)&gt;0,IF($D52="-ve",Calculation!G$1,6-Calculation!G$1),""),"")</f>
        <v/>
      </c>
      <c r="M52" s="1" t="str">
        <f>IF($C52="A",IF(LEN(Data!F52)&gt;0,IF($D52="-ve",Calculation!H$1,6-Calculation!H$1),""),"")</f>
        <v/>
      </c>
      <c r="N52" s="10" t="str">
        <f>IF($C52="A",IF(LEN(Data!G52)&gt;0,IF($D52="-ve",Calculation!I$1,6-Calculation!I$1),""),"")</f>
        <v/>
      </c>
      <c r="O52" s="9" t="str">
        <f>IF($C52="C",IF(LEN(Data!C52)&gt;0,IF($D52="-ve",Calculation!E$1,6-Calculation!E$1),""),"")</f>
        <v/>
      </c>
      <c r="P52" s="1" t="str">
        <f>IF($C52="C",IF(LEN(Data!D52)&gt;0,IF($D52="-ve",Calculation!F$1,6-Calculation!F$1),""),"")</f>
        <v/>
      </c>
      <c r="Q52" s="1" t="str">
        <f>IF($C52="C",IF(LEN(Data!E52)&gt;0,IF($D52="-ve",Calculation!G$1,6-Calculation!G$1),""),"")</f>
        <v/>
      </c>
      <c r="R52" s="1" t="str">
        <f>IF($C52="C",IF(LEN(Data!F52)&gt;0,IF($D52="-ve",Calculation!H$1,6-Calculation!H$1),""),"")</f>
        <v/>
      </c>
      <c r="S52" s="10" t="str">
        <f>IF($C52="C",IF(LEN(Data!G52)&gt;0,IF($D52="-ve",Calculation!I$1,6-Calculation!I$1),""),"")</f>
        <v/>
      </c>
      <c r="T52" s="9" t="str">
        <f>IF($C52="N",IF(LEN(Data!C52)&gt;0,IF($D52="-ve",Calculation!E$1,6-Calculation!E$1),""),"")</f>
        <v/>
      </c>
      <c r="U52" s="1" t="str">
        <f>IF($C52="N",IF(LEN(Data!D52)&gt;0,IF($D52="-ve",Calculation!F$1,6-Calculation!F$1),""),"")</f>
        <v/>
      </c>
      <c r="V52" s="1" t="str">
        <f>IF($C52="N",IF(LEN(Data!E52)&gt;0,IF($D52="-ve",Calculation!G$1,6-Calculation!G$1),""),"")</f>
        <v/>
      </c>
      <c r="W52" s="1" t="str">
        <f>IF($C52="N",IF(LEN(Data!F52)&gt;0,IF($D52="-ve",Calculation!H$1,6-Calculation!H$1),""),"")</f>
        <v/>
      </c>
      <c r="X52" s="10" t="str">
        <f>IF($C52="N",IF(LEN(Data!G52)&gt;0,IF($D52="-ve",Calculation!I$1,6-Calculation!I$1),""),"")</f>
        <v/>
      </c>
      <c r="Y52" s="7" t="str">
        <f>IF($C52="O",IF(LEN(Data!C52)&gt;0,IF($D52="-ve",Calculation!E$1,6-Calculation!E$1),""),"")</f>
        <v/>
      </c>
      <c r="Z52" t="str">
        <f>IF($C52="O",IF(LEN(Data!D52)&gt;0,IF($D52="-ve",Calculation!F$1,6-Calculation!F$1),""),"")</f>
        <v/>
      </c>
      <c r="AA52" t="str">
        <f>IF($C52="O",IF(LEN(Data!E52)&gt;0,IF($D52="-ve",Calculation!G$1,6-Calculation!G$1),""),"")</f>
        <v/>
      </c>
      <c r="AB52" t="str">
        <f>IF($C52="O",IF(LEN(Data!F52)&gt;0,IF($D52="-ve",Calculation!H$1,6-Calculation!H$1),""),"")</f>
        <v/>
      </c>
      <c r="AC52" s="8" t="str">
        <f>IF($C52="O",IF(LEN(Data!G52)&gt;0,IF($D52="-ve",Calculation!I$1,6-Calculation!I$1),""),"")</f>
        <v/>
      </c>
    </row>
    <row r="53" spans="1:29" ht="15.6" x14ac:dyDescent="0.3">
      <c r="A53" t="str">
        <f>Data!B53</f>
        <v>Have difficulty understanding abstract ideas.</v>
      </c>
      <c r="C53" t="s">
        <v>0</v>
      </c>
      <c r="D53" s="3" t="s">
        <v>1</v>
      </c>
      <c r="E53" s="9" t="str">
        <f>IF($C53="E",IF(LEN(Data!C53)&gt;0,IF($D53="-ve",Calculation!E$1,6-Calculation!E$1),""),"")</f>
        <v/>
      </c>
      <c r="F53" s="1" t="str">
        <f>IF($C53="E",IF(LEN(Data!D53)&gt;0,IF($D53="-ve",Calculation!F$1,6-Calculation!F$1),""),"")</f>
        <v/>
      </c>
      <c r="G53" s="1" t="str">
        <f>IF($C53="E",IF(LEN(Data!E53)&gt;0,IF($D53="-ve",Calculation!G$1,6-Calculation!G$1),""),"")</f>
        <v/>
      </c>
      <c r="H53" s="1" t="str">
        <f>IF($C53="E",IF(LEN(Data!F53)&gt;0,IF($D53="-ve",Calculation!H$1,6-Calculation!H$1),""),"")</f>
        <v/>
      </c>
      <c r="I53" s="10" t="str">
        <f>IF($C53="E",IF(LEN(Data!G53)&gt;0,IF($D53="-ve",Calculation!I$1,6-Calculation!I$1),""),"")</f>
        <v/>
      </c>
      <c r="J53" s="9" t="str">
        <f>IF($C53="A",IF(LEN(Data!C53)&gt;0,IF($D53="-ve",Calculation!E$1,6-Calculation!E$1),""),"")</f>
        <v/>
      </c>
      <c r="K53" s="1" t="str">
        <f>IF($C53="A",IF(LEN(Data!D53)&gt;0,IF($D53="-ve",Calculation!F$1,6-Calculation!F$1),""),"")</f>
        <v/>
      </c>
      <c r="L53" s="1" t="str">
        <f>IF($C53="A",IF(LEN(Data!E53)&gt;0,IF($D53="-ve",Calculation!G$1,6-Calculation!G$1),""),"")</f>
        <v/>
      </c>
      <c r="M53" s="1" t="str">
        <f>IF($C53="A",IF(LEN(Data!F53)&gt;0,IF($D53="-ve",Calculation!H$1,6-Calculation!H$1),""),"")</f>
        <v/>
      </c>
      <c r="N53" s="10" t="str">
        <f>IF($C53="A",IF(LEN(Data!G53)&gt;0,IF($D53="-ve",Calculation!I$1,6-Calculation!I$1),""),"")</f>
        <v/>
      </c>
      <c r="O53" s="9" t="str">
        <f>IF($C53="C",IF(LEN(Data!C53)&gt;0,IF($D53="-ve",Calculation!E$1,6-Calculation!E$1),""),"")</f>
        <v/>
      </c>
      <c r="P53" s="1" t="str">
        <f>IF($C53="C",IF(LEN(Data!D53)&gt;0,IF($D53="-ve",Calculation!F$1,6-Calculation!F$1),""),"")</f>
        <v/>
      </c>
      <c r="Q53" s="1" t="str">
        <f>IF($C53="C",IF(LEN(Data!E53)&gt;0,IF($D53="-ve",Calculation!G$1,6-Calculation!G$1),""),"")</f>
        <v/>
      </c>
      <c r="R53" s="1" t="str">
        <f>IF($C53="C",IF(LEN(Data!F53)&gt;0,IF($D53="-ve",Calculation!H$1,6-Calculation!H$1),""),"")</f>
        <v/>
      </c>
      <c r="S53" s="10" t="str">
        <f>IF($C53="C",IF(LEN(Data!G53)&gt;0,IF($D53="-ve",Calculation!I$1,6-Calculation!I$1),""),"")</f>
        <v/>
      </c>
      <c r="T53" s="9" t="str">
        <f>IF($C53="N",IF(LEN(Data!C53)&gt;0,IF($D53="-ve",Calculation!E$1,6-Calculation!E$1),""),"")</f>
        <v/>
      </c>
      <c r="U53" s="1" t="str">
        <f>IF($C53="N",IF(LEN(Data!D53)&gt;0,IF($D53="-ve",Calculation!F$1,6-Calculation!F$1),""),"")</f>
        <v/>
      </c>
      <c r="V53" s="1" t="str">
        <f>IF($C53="N",IF(LEN(Data!E53)&gt;0,IF($D53="-ve",Calculation!G$1,6-Calculation!G$1),""),"")</f>
        <v/>
      </c>
      <c r="W53" s="1" t="str">
        <f>IF($C53="N",IF(LEN(Data!F53)&gt;0,IF($D53="-ve",Calculation!H$1,6-Calculation!H$1),""),"")</f>
        <v/>
      </c>
      <c r="X53" s="10" t="str">
        <f>IF($C53="N",IF(LEN(Data!G53)&gt;0,IF($D53="-ve",Calculation!I$1,6-Calculation!I$1),""),"")</f>
        <v/>
      </c>
      <c r="Y53" s="7" t="str">
        <f>IF($C53="O",IF(LEN(Data!C53)&gt;0,IF($D53="-ve",Calculation!E$1,6-Calculation!E$1),""),"")</f>
        <v/>
      </c>
      <c r="Z53" t="str">
        <f>IF($C53="O",IF(LEN(Data!D53)&gt;0,IF($D53="-ve",Calculation!F$1,6-Calculation!F$1),""),"")</f>
        <v/>
      </c>
      <c r="AA53" t="str">
        <f>IF($C53="O",IF(LEN(Data!E53)&gt;0,IF($D53="-ve",Calculation!G$1,6-Calculation!G$1),""),"")</f>
        <v/>
      </c>
      <c r="AB53" t="str">
        <f>IF($C53="O",IF(LEN(Data!F53)&gt;0,IF($D53="-ve",Calculation!H$1,6-Calculation!H$1),""),"")</f>
        <v/>
      </c>
      <c r="AC53" s="8" t="str">
        <f>IF($C53="O",IF(LEN(Data!G53)&gt;0,IF($D53="-ve",Calculation!I$1,6-Calculation!I$1),""),"")</f>
        <v/>
      </c>
    </row>
    <row r="54" spans="1:29" ht="15.6" x14ac:dyDescent="0.3">
      <c r="A54" t="str">
        <f>Data!B54</f>
        <v>Take offense easily.</v>
      </c>
      <c r="C54" t="s">
        <v>3</v>
      </c>
      <c r="D54" s="3" t="s">
        <v>1</v>
      </c>
      <c r="E54" s="9" t="str">
        <f>IF($C54="E",IF(LEN(Data!C54)&gt;0,IF($D54="-ve",Calculation!E$1,6-Calculation!E$1),""),"")</f>
        <v/>
      </c>
      <c r="F54" s="1" t="str">
        <f>IF($C54="E",IF(LEN(Data!D54)&gt;0,IF($D54="-ve",Calculation!F$1,6-Calculation!F$1),""),"")</f>
        <v/>
      </c>
      <c r="G54" s="1" t="str">
        <f>IF($C54="E",IF(LEN(Data!E54)&gt;0,IF($D54="-ve",Calculation!G$1,6-Calculation!G$1),""),"")</f>
        <v/>
      </c>
      <c r="H54" s="1" t="str">
        <f>IF($C54="E",IF(LEN(Data!F54)&gt;0,IF($D54="-ve",Calculation!H$1,6-Calculation!H$1),""),"")</f>
        <v/>
      </c>
      <c r="I54" s="10" t="str">
        <f>IF($C54="E",IF(LEN(Data!G54)&gt;0,IF($D54="-ve",Calculation!I$1,6-Calculation!I$1),""),"")</f>
        <v/>
      </c>
      <c r="J54" s="9" t="str">
        <f>IF($C54="A",IF(LEN(Data!C54)&gt;0,IF($D54="-ve",Calculation!E$1,6-Calculation!E$1),""),"")</f>
        <v/>
      </c>
      <c r="K54" s="1" t="str">
        <f>IF($C54="A",IF(LEN(Data!D54)&gt;0,IF($D54="-ve",Calculation!F$1,6-Calculation!F$1),""),"")</f>
        <v/>
      </c>
      <c r="L54" s="1" t="str">
        <f>IF($C54="A",IF(LEN(Data!E54)&gt;0,IF($D54="-ve",Calculation!G$1,6-Calculation!G$1),""),"")</f>
        <v/>
      </c>
      <c r="M54" s="1" t="str">
        <f>IF($C54="A",IF(LEN(Data!F54)&gt;0,IF($D54="-ve",Calculation!H$1,6-Calculation!H$1),""),"")</f>
        <v/>
      </c>
      <c r="N54" s="10" t="str">
        <f>IF($C54="A",IF(LEN(Data!G54)&gt;0,IF($D54="-ve",Calculation!I$1,6-Calculation!I$1),""),"")</f>
        <v/>
      </c>
      <c r="O54" s="9" t="str">
        <f>IF($C54="C",IF(LEN(Data!C54)&gt;0,IF($D54="-ve",Calculation!E$1,6-Calculation!E$1),""),"")</f>
        <v/>
      </c>
      <c r="P54" s="1" t="str">
        <f>IF($C54="C",IF(LEN(Data!D54)&gt;0,IF($D54="-ve",Calculation!F$1,6-Calculation!F$1),""),"")</f>
        <v/>
      </c>
      <c r="Q54" s="1" t="str">
        <f>IF($C54="C",IF(LEN(Data!E54)&gt;0,IF($D54="-ve",Calculation!G$1,6-Calculation!G$1),""),"")</f>
        <v/>
      </c>
      <c r="R54" s="1" t="str">
        <f>IF($C54="C",IF(LEN(Data!F54)&gt;0,IF($D54="-ve",Calculation!H$1,6-Calculation!H$1),""),"")</f>
        <v/>
      </c>
      <c r="S54" s="10" t="str">
        <f>IF($C54="C",IF(LEN(Data!G54)&gt;0,IF($D54="-ve",Calculation!I$1,6-Calculation!I$1),""),"")</f>
        <v/>
      </c>
      <c r="T54" s="9" t="str">
        <f>IF($C54="N",IF(LEN(Data!C54)&gt;0,IF($D54="-ve",Calculation!E$1,6-Calculation!E$1),""),"")</f>
        <v/>
      </c>
      <c r="U54" s="1" t="str">
        <f>IF($C54="N",IF(LEN(Data!D54)&gt;0,IF($D54="-ve",Calculation!F$1,6-Calculation!F$1),""),"")</f>
        <v/>
      </c>
      <c r="V54" s="1" t="str">
        <f>IF($C54="N",IF(LEN(Data!E54)&gt;0,IF($D54="-ve",Calculation!G$1,6-Calculation!G$1),""),"")</f>
        <v/>
      </c>
      <c r="W54" s="1" t="str">
        <f>IF($C54="N",IF(LEN(Data!F54)&gt;0,IF($D54="-ve",Calculation!H$1,6-Calculation!H$1),""),"")</f>
        <v/>
      </c>
      <c r="X54" s="10" t="str">
        <f>IF($C54="N",IF(LEN(Data!G54)&gt;0,IF($D54="-ve",Calculation!I$1,6-Calculation!I$1),""),"")</f>
        <v/>
      </c>
      <c r="Y54" s="7" t="str">
        <f>IF($C54="O",IF(LEN(Data!C54)&gt;0,IF($D54="-ve",Calculation!E$1,6-Calculation!E$1),""),"")</f>
        <v/>
      </c>
      <c r="Z54" t="str">
        <f>IF($C54="O",IF(LEN(Data!D54)&gt;0,IF($D54="-ve",Calculation!F$1,6-Calculation!F$1),""),"")</f>
        <v/>
      </c>
      <c r="AA54" t="str">
        <f>IF($C54="O",IF(LEN(Data!E54)&gt;0,IF($D54="-ve",Calculation!G$1,6-Calculation!G$1),""),"")</f>
        <v/>
      </c>
      <c r="AB54" t="str">
        <f>IF($C54="O",IF(LEN(Data!F54)&gt;0,IF($D54="-ve",Calculation!H$1,6-Calculation!H$1),""),"")</f>
        <v/>
      </c>
      <c r="AC54" s="8" t="str">
        <f>IF($C54="O",IF(LEN(Data!G54)&gt;0,IF($D54="-ve",Calculation!I$1,6-Calculation!I$1),""),"")</f>
        <v/>
      </c>
    </row>
    <row r="55" spans="1:29" ht="15.6" x14ac:dyDescent="0.3">
      <c r="A55" t="str">
        <f>Data!B55</f>
        <v>Have a rich vocabulary.</v>
      </c>
      <c r="C55" t="s">
        <v>0</v>
      </c>
      <c r="D55" s="3" t="s">
        <v>4</v>
      </c>
      <c r="E55" s="9" t="str">
        <f>IF($C55="E",IF(LEN(Data!C55)&gt;0,IF($D55="-ve",Calculation!E$1,6-Calculation!E$1),""),"")</f>
        <v/>
      </c>
      <c r="F55" s="1" t="str">
        <f>IF($C55="E",IF(LEN(Data!D55)&gt;0,IF($D55="-ve",Calculation!F$1,6-Calculation!F$1),""),"")</f>
        <v/>
      </c>
      <c r="G55" s="1" t="str">
        <f>IF($C55="E",IF(LEN(Data!E55)&gt;0,IF($D55="-ve",Calculation!G$1,6-Calculation!G$1),""),"")</f>
        <v/>
      </c>
      <c r="H55" s="1" t="str">
        <f>IF($C55="E",IF(LEN(Data!F55)&gt;0,IF($D55="-ve",Calculation!H$1,6-Calculation!H$1),""),"")</f>
        <v/>
      </c>
      <c r="I55" s="10" t="str">
        <f>IF($C55="E",IF(LEN(Data!G55)&gt;0,IF($D55="-ve",Calculation!I$1,6-Calculation!I$1),""),"")</f>
        <v/>
      </c>
      <c r="J55" s="9" t="str">
        <f>IF($C55="A",IF(LEN(Data!C55)&gt;0,IF($D55="-ve",Calculation!E$1,6-Calculation!E$1),""),"")</f>
        <v/>
      </c>
      <c r="K55" s="1" t="str">
        <f>IF($C55="A",IF(LEN(Data!D55)&gt;0,IF($D55="-ve",Calculation!F$1,6-Calculation!F$1),""),"")</f>
        <v/>
      </c>
      <c r="L55" s="1" t="str">
        <f>IF($C55="A",IF(LEN(Data!E55)&gt;0,IF($D55="-ve",Calculation!G$1,6-Calculation!G$1),""),"")</f>
        <v/>
      </c>
      <c r="M55" s="1" t="str">
        <f>IF($C55="A",IF(LEN(Data!F55)&gt;0,IF($D55="-ve",Calculation!H$1,6-Calculation!H$1),""),"")</f>
        <v/>
      </c>
      <c r="N55" s="10" t="str">
        <f>IF($C55="A",IF(LEN(Data!G55)&gt;0,IF($D55="-ve",Calculation!I$1,6-Calculation!I$1),""),"")</f>
        <v/>
      </c>
      <c r="O55" s="9" t="str">
        <f>IF($C55="C",IF(LEN(Data!C55)&gt;0,IF($D55="-ve",Calculation!E$1,6-Calculation!E$1),""),"")</f>
        <v/>
      </c>
      <c r="P55" s="1" t="str">
        <f>IF($C55="C",IF(LEN(Data!D55)&gt;0,IF($D55="-ve",Calculation!F$1,6-Calculation!F$1),""),"")</f>
        <v/>
      </c>
      <c r="Q55" s="1" t="str">
        <f>IF($C55="C",IF(LEN(Data!E55)&gt;0,IF($D55="-ve",Calculation!G$1,6-Calculation!G$1),""),"")</f>
        <v/>
      </c>
      <c r="R55" s="1" t="str">
        <f>IF($C55="C",IF(LEN(Data!F55)&gt;0,IF($D55="-ve",Calculation!H$1,6-Calculation!H$1),""),"")</f>
        <v/>
      </c>
      <c r="S55" s="10" t="str">
        <f>IF($C55="C",IF(LEN(Data!G55)&gt;0,IF($D55="-ve",Calculation!I$1,6-Calculation!I$1),""),"")</f>
        <v/>
      </c>
      <c r="T55" s="9" t="str">
        <f>IF($C55="N",IF(LEN(Data!C55)&gt;0,IF($D55="-ve",Calculation!E$1,6-Calculation!E$1),""),"")</f>
        <v/>
      </c>
      <c r="U55" s="1" t="str">
        <f>IF($C55="N",IF(LEN(Data!D55)&gt;0,IF($D55="-ve",Calculation!F$1,6-Calculation!F$1),""),"")</f>
        <v/>
      </c>
      <c r="V55" s="1" t="str">
        <f>IF($C55="N",IF(LEN(Data!E55)&gt;0,IF($D55="-ve",Calculation!G$1,6-Calculation!G$1),""),"")</f>
        <v/>
      </c>
      <c r="W55" s="1" t="str">
        <f>IF($C55="N",IF(LEN(Data!F55)&gt;0,IF($D55="-ve",Calculation!H$1,6-Calculation!H$1),""),"")</f>
        <v/>
      </c>
      <c r="X55" s="10" t="str">
        <f>IF($C55="N",IF(LEN(Data!G55)&gt;0,IF($D55="-ve",Calculation!I$1,6-Calculation!I$1),""),"")</f>
        <v/>
      </c>
      <c r="Y55" s="7" t="str">
        <f>IF($C55="O",IF(LEN(Data!C55)&gt;0,IF($D55="-ve",Calculation!E$1,6-Calculation!E$1),""),"")</f>
        <v/>
      </c>
      <c r="Z55" t="str">
        <f>IF($C55="O",IF(LEN(Data!D55)&gt;0,IF($D55="-ve",Calculation!F$1,6-Calculation!F$1),""),"")</f>
        <v/>
      </c>
      <c r="AA55" t="str">
        <f>IF($C55="O",IF(LEN(Data!E55)&gt;0,IF($D55="-ve",Calculation!G$1,6-Calculation!G$1),""),"")</f>
        <v/>
      </c>
      <c r="AB55" t="str">
        <f>IF($C55="O",IF(LEN(Data!F55)&gt;0,IF($D55="-ve",Calculation!H$1,6-Calculation!H$1),""),"")</f>
        <v/>
      </c>
      <c r="AC55" s="8" t="str">
        <f>IF($C55="O",IF(LEN(Data!G55)&gt;0,IF($D55="-ve",Calculation!I$1,6-Calculation!I$1),""),"")</f>
        <v/>
      </c>
    </row>
    <row r="56" spans="1:29" ht="15.6" x14ac:dyDescent="0.3">
      <c r="A56" t="str">
        <f>Data!B56</f>
        <v xml:space="preserve">  Know how to comfort others.  </v>
      </c>
      <c r="C56" t="s">
        <v>12</v>
      </c>
      <c r="D56" s="3" t="s">
        <v>4</v>
      </c>
      <c r="E56" s="9" t="str">
        <f>IF($C56="E",IF(LEN(Data!C56)&gt;0,IF($D56="-ve",Calculation!E$1,6-Calculation!E$1),""),"")</f>
        <v/>
      </c>
      <c r="F56" s="1" t="str">
        <f>IF($C56="E",IF(LEN(Data!D56)&gt;0,IF($D56="-ve",Calculation!F$1,6-Calculation!F$1),""),"")</f>
        <v/>
      </c>
      <c r="G56" s="1" t="str">
        <f>IF($C56="E",IF(LEN(Data!E56)&gt;0,IF($D56="-ve",Calculation!G$1,6-Calculation!G$1),""),"")</f>
        <v/>
      </c>
      <c r="H56" s="1" t="str">
        <f>IF($C56="E",IF(LEN(Data!F56)&gt;0,IF($D56="-ve",Calculation!H$1,6-Calculation!H$1),""),"")</f>
        <v/>
      </c>
      <c r="I56" s="10" t="str">
        <f>IF($C56="E",IF(LEN(Data!G56)&gt;0,IF($D56="-ve",Calculation!I$1,6-Calculation!I$1),""),"")</f>
        <v/>
      </c>
      <c r="J56" s="9" t="str">
        <f>IF($C56="A",IF(LEN(Data!C56)&gt;0,IF($D56="-ve",Calculation!E$1,6-Calculation!E$1),""),"")</f>
        <v/>
      </c>
      <c r="K56" s="1" t="str">
        <f>IF($C56="A",IF(LEN(Data!D56)&gt;0,IF($D56="-ve",Calculation!F$1,6-Calculation!F$1),""),"")</f>
        <v/>
      </c>
      <c r="L56" s="1" t="str">
        <f>IF($C56="A",IF(LEN(Data!E56)&gt;0,IF($D56="-ve",Calculation!G$1,6-Calculation!G$1),""),"")</f>
        <v/>
      </c>
      <c r="M56" s="1" t="str">
        <f>IF($C56="A",IF(LEN(Data!F56)&gt;0,IF($D56="-ve",Calculation!H$1,6-Calculation!H$1),""),"")</f>
        <v/>
      </c>
      <c r="N56" s="10" t="str">
        <f>IF($C56="A",IF(LEN(Data!G56)&gt;0,IF($D56="-ve",Calculation!I$1,6-Calculation!I$1),""),"")</f>
        <v/>
      </c>
      <c r="O56" s="9" t="str">
        <f>IF($C56="C",IF(LEN(Data!C56)&gt;0,IF($D56="-ve",Calculation!E$1,6-Calculation!E$1),""),"")</f>
        <v/>
      </c>
      <c r="P56" s="1" t="str">
        <f>IF($C56="C",IF(LEN(Data!D56)&gt;0,IF($D56="-ve",Calculation!F$1,6-Calculation!F$1),""),"")</f>
        <v/>
      </c>
      <c r="Q56" s="1" t="str">
        <f>IF($C56="C",IF(LEN(Data!E56)&gt;0,IF($D56="-ve",Calculation!G$1,6-Calculation!G$1),""),"")</f>
        <v/>
      </c>
      <c r="R56" s="1" t="str">
        <f>IF($C56="C",IF(LEN(Data!F56)&gt;0,IF($D56="-ve",Calculation!H$1,6-Calculation!H$1),""),"")</f>
        <v/>
      </c>
      <c r="S56" s="10" t="str">
        <f>IF($C56="C",IF(LEN(Data!G56)&gt;0,IF($D56="-ve",Calculation!I$1,6-Calculation!I$1),""),"")</f>
        <v/>
      </c>
      <c r="T56" s="9" t="str">
        <f>IF($C56="N",IF(LEN(Data!C56)&gt;0,IF($D56="-ve",Calculation!E$1,6-Calculation!E$1),""),"")</f>
        <v/>
      </c>
      <c r="U56" s="1" t="str">
        <f>IF($C56="N",IF(LEN(Data!D56)&gt;0,IF($D56="-ve",Calculation!F$1,6-Calculation!F$1),""),"")</f>
        <v/>
      </c>
      <c r="V56" s="1" t="str">
        <f>IF($C56="N",IF(LEN(Data!E56)&gt;0,IF($D56="-ve",Calculation!G$1,6-Calculation!G$1),""),"")</f>
        <v/>
      </c>
      <c r="W56" s="1" t="str">
        <f>IF($C56="N",IF(LEN(Data!F56)&gt;0,IF($D56="-ve",Calculation!H$1,6-Calculation!H$1),""),"")</f>
        <v/>
      </c>
      <c r="X56" s="10" t="str">
        <f>IF($C56="N",IF(LEN(Data!G56)&gt;0,IF($D56="-ve",Calculation!I$1,6-Calculation!I$1),""),"")</f>
        <v/>
      </c>
      <c r="Y56" s="7" t="str">
        <f>IF($C56="O",IF(LEN(Data!C56)&gt;0,IF($D56="-ve",Calculation!E$1,6-Calculation!E$1),""),"")</f>
        <v/>
      </c>
      <c r="Z56" t="str">
        <f>IF($C56="O",IF(LEN(Data!D56)&gt;0,IF($D56="-ve",Calculation!F$1,6-Calculation!F$1),""),"")</f>
        <v/>
      </c>
      <c r="AA56" t="str">
        <f>IF($C56="O",IF(LEN(Data!E56)&gt;0,IF($D56="-ve",Calculation!G$1,6-Calculation!G$1),""),"")</f>
        <v/>
      </c>
      <c r="AB56" t="str">
        <f>IF($C56="O",IF(LEN(Data!F56)&gt;0,IF($D56="-ve",Calculation!H$1,6-Calculation!H$1),""),"")</f>
        <v/>
      </c>
      <c r="AC56" s="8" t="str">
        <f>IF($C56="O",IF(LEN(Data!G56)&gt;0,IF($D56="-ve",Calculation!I$1,6-Calculation!I$1),""),"")</f>
        <v/>
      </c>
    </row>
    <row r="57" spans="1:29" ht="15.6" x14ac:dyDescent="0.3">
      <c r="A57" t="str">
        <f>Data!B57</f>
        <v>Get upset easily.</v>
      </c>
      <c r="C57" t="s">
        <v>3</v>
      </c>
      <c r="D57" s="3" t="s">
        <v>1</v>
      </c>
      <c r="E57" s="9" t="str">
        <f>IF($C57="E",IF(LEN(Data!C57)&gt;0,IF($D57="-ve",Calculation!E$1,6-Calculation!E$1),""),"")</f>
        <v/>
      </c>
      <c r="F57" s="1" t="str">
        <f>IF($C57="E",IF(LEN(Data!D57)&gt;0,IF($D57="-ve",Calculation!F$1,6-Calculation!F$1),""),"")</f>
        <v/>
      </c>
      <c r="G57" s="1" t="str">
        <f>IF($C57="E",IF(LEN(Data!E57)&gt;0,IF($D57="-ve",Calculation!G$1,6-Calculation!G$1),""),"")</f>
        <v/>
      </c>
      <c r="H57" s="1" t="str">
        <f>IF($C57="E",IF(LEN(Data!F57)&gt;0,IF($D57="-ve",Calculation!H$1,6-Calculation!H$1),""),"")</f>
        <v/>
      </c>
      <c r="I57" s="10" t="str">
        <f>IF($C57="E",IF(LEN(Data!G57)&gt;0,IF($D57="-ve",Calculation!I$1,6-Calculation!I$1),""),"")</f>
        <v/>
      </c>
      <c r="J57" s="9" t="str">
        <f>IF($C57="A",IF(LEN(Data!C57)&gt;0,IF($D57="-ve",Calculation!E$1,6-Calculation!E$1),""),"")</f>
        <v/>
      </c>
      <c r="K57" s="1" t="str">
        <f>IF($C57="A",IF(LEN(Data!D57)&gt;0,IF($D57="-ve",Calculation!F$1,6-Calculation!F$1),""),"")</f>
        <v/>
      </c>
      <c r="L57" s="1" t="str">
        <f>IF($C57="A",IF(LEN(Data!E57)&gt;0,IF($D57="-ve",Calculation!G$1,6-Calculation!G$1),""),"")</f>
        <v/>
      </c>
      <c r="M57" s="1" t="str">
        <f>IF($C57="A",IF(LEN(Data!F57)&gt;0,IF($D57="-ve",Calculation!H$1,6-Calculation!H$1),""),"")</f>
        <v/>
      </c>
      <c r="N57" s="10" t="str">
        <f>IF($C57="A",IF(LEN(Data!G57)&gt;0,IF($D57="-ve",Calculation!I$1,6-Calculation!I$1),""),"")</f>
        <v/>
      </c>
      <c r="O57" s="9" t="str">
        <f>IF($C57="C",IF(LEN(Data!C57)&gt;0,IF($D57="-ve",Calculation!E$1,6-Calculation!E$1),""),"")</f>
        <v/>
      </c>
      <c r="P57" s="1" t="str">
        <f>IF($C57="C",IF(LEN(Data!D57)&gt;0,IF($D57="-ve",Calculation!F$1,6-Calculation!F$1),""),"")</f>
        <v/>
      </c>
      <c r="Q57" s="1" t="str">
        <f>IF($C57="C",IF(LEN(Data!E57)&gt;0,IF($D57="-ve",Calculation!G$1,6-Calculation!G$1),""),"")</f>
        <v/>
      </c>
      <c r="R57" s="1" t="str">
        <f>IF($C57="C",IF(LEN(Data!F57)&gt;0,IF($D57="-ve",Calculation!H$1,6-Calculation!H$1),""),"")</f>
        <v/>
      </c>
      <c r="S57" s="10" t="str">
        <f>IF($C57="C",IF(LEN(Data!G57)&gt;0,IF($D57="-ve",Calculation!I$1,6-Calculation!I$1),""),"")</f>
        <v/>
      </c>
      <c r="T57" s="9" t="str">
        <f>IF($C57="N",IF(LEN(Data!C57)&gt;0,IF($D57="-ve",Calculation!E$1,6-Calculation!E$1),""),"")</f>
        <v/>
      </c>
      <c r="U57" s="1" t="str">
        <f>IF($C57="N",IF(LEN(Data!D57)&gt;0,IF($D57="-ve",Calculation!F$1,6-Calculation!F$1),""),"")</f>
        <v/>
      </c>
      <c r="V57" s="1" t="str">
        <f>IF($C57="N",IF(LEN(Data!E57)&gt;0,IF($D57="-ve",Calculation!G$1,6-Calculation!G$1),""),"")</f>
        <v/>
      </c>
      <c r="W57" s="1" t="str">
        <f>IF($C57="N",IF(LEN(Data!F57)&gt;0,IF($D57="-ve",Calculation!H$1,6-Calculation!H$1),""),"")</f>
        <v/>
      </c>
      <c r="X57" s="10" t="str">
        <f>IF($C57="N",IF(LEN(Data!G57)&gt;0,IF($D57="-ve",Calculation!I$1,6-Calculation!I$1),""),"")</f>
        <v/>
      </c>
      <c r="Y57" s="7" t="str">
        <f>IF($C57="O",IF(LEN(Data!C57)&gt;0,IF($D57="-ve",Calculation!E$1,6-Calculation!E$1),""),"")</f>
        <v/>
      </c>
      <c r="Z57" t="str">
        <f>IF($C57="O",IF(LEN(Data!D57)&gt;0,IF($D57="-ve",Calculation!F$1,6-Calculation!F$1),""),"")</f>
        <v/>
      </c>
      <c r="AA57" t="str">
        <f>IF($C57="O",IF(LEN(Data!E57)&gt;0,IF($D57="-ve",Calculation!G$1,6-Calculation!G$1),""),"")</f>
        <v/>
      </c>
      <c r="AB57" t="str">
        <f>IF($C57="O",IF(LEN(Data!F57)&gt;0,IF($D57="-ve",Calculation!H$1,6-Calculation!H$1),""),"")</f>
        <v/>
      </c>
      <c r="AC57" s="8" t="str">
        <f>IF($C57="O",IF(LEN(Data!G57)&gt;0,IF($D57="-ve",Calculation!I$1,6-Calculation!I$1),""),"")</f>
        <v/>
      </c>
    </row>
    <row r="58" spans="1:29" ht="15.6" x14ac:dyDescent="0.3">
      <c r="A58" t="str">
        <f>Data!B58</f>
        <v>Feel at ease with people.</v>
      </c>
      <c r="C58" t="s">
        <v>7</v>
      </c>
      <c r="D58" s="3" t="s">
        <v>4</v>
      </c>
      <c r="E58" s="9" t="str">
        <f>IF($C58="E",IF(LEN(Data!C58)&gt;0,IF($D58="-ve",Calculation!E$1,6-Calculation!E$1),""),"")</f>
        <v/>
      </c>
      <c r="F58" s="1" t="str">
        <f>IF($C58="E",IF(LEN(Data!D58)&gt;0,IF($D58="-ve",Calculation!F$1,6-Calculation!F$1),""),"")</f>
        <v/>
      </c>
      <c r="G58" s="1" t="str">
        <f>IF($C58="E",IF(LEN(Data!E58)&gt;0,IF($D58="-ve",Calculation!G$1,6-Calculation!G$1),""),"")</f>
        <v/>
      </c>
      <c r="H58" s="1" t="str">
        <f>IF($C58="E",IF(LEN(Data!F58)&gt;0,IF($D58="-ve",Calculation!H$1,6-Calculation!H$1),""),"")</f>
        <v/>
      </c>
      <c r="I58" s="10" t="str">
        <f>IF($C58="E",IF(LEN(Data!G58)&gt;0,IF($D58="-ve",Calculation!I$1,6-Calculation!I$1),""),"")</f>
        <v/>
      </c>
      <c r="J58" s="9" t="str">
        <f>IF($C58="A",IF(LEN(Data!C58)&gt;0,IF($D58="-ve",Calculation!E$1,6-Calculation!E$1),""),"")</f>
        <v/>
      </c>
      <c r="K58" s="1" t="str">
        <f>IF($C58="A",IF(LEN(Data!D58)&gt;0,IF($D58="-ve",Calculation!F$1,6-Calculation!F$1),""),"")</f>
        <v/>
      </c>
      <c r="L58" s="1" t="str">
        <f>IF($C58="A",IF(LEN(Data!E58)&gt;0,IF($D58="-ve",Calculation!G$1,6-Calculation!G$1),""),"")</f>
        <v/>
      </c>
      <c r="M58" s="1" t="str">
        <f>IF($C58="A",IF(LEN(Data!F58)&gt;0,IF($D58="-ve",Calculation!H$1,6-Calculation!H$1),""),"")</f>
        <v/>
      </c>
      <c r="N58" s="10" t="str">
        <f>IF($C58="A",IF(LEN(Data!G58)&gt;0,IF($D58="-ve",Calculation!I$1,6-Calculation!I$1),""),"")</f>
        <v/>
      </c>
      <c r="O58" s="9" t="str">
        <f>IF($C58="C",IF(LEN(Data!C58)&gt;0,IF($D58="-ve",Calculation!E$1,6-Calculation!E$1),""),"")</f>
        <v/>
      </c>
      <c r="P58" s="1" t="str">
        <f>IF($C58="C",IF(LEN(Data!D58)&gt;0,IF($D58="-ve",Calculation!F$1,6-Calculation!F$1),""),"")</f>
        <v/>
      </c>
      <c r="Q58" s="1" t="str">
        <f>IF($C58="C",IF(LEN(Data!E58)&gt;0,IF($D58="-ve",Calculation!G$1,6-Calculation!G$1),""),"")</f>
        <v/>
      </c>
      <c r="R58" s="1" t="str">
        <f>IF($C58="C",IF(LEN(Data!F58)&gt;0,IF($D58="-ve",Calculation!H$1,6-Calculation!H$1),""),"")</f>
        <v/>
      </c>
      <c r="S58" s="10" t="str">
        <f>IF($C58="C",IF(LEN(Data!G58)&gt;0,IF($D58="-ve",Calculation!I$1,6-Calculation!I$1),""),"")</f>
        <v/>
      </c>
      <c r="T58" s="9" t="str">
        <f>IF($C58="N",IF(LEN(Data!C58)&gt;0,IF($D58="-ve",Calculation!E$1,6-Calculation!E$1),""),"")</f>
        <v/>
      </c>
      <c r="U58" s="1" t="str">
        <f>IF($C58="N",IF(LEN(Data!D58)&gt;0,IF($D58="-ve",Calculation!F$1,6-Calculation!F$1),""),"")</f>
        <v/>
      </c>
      <c r="V58" s="1" t="str">
        <f>IF($C58="N",IF(LEN(Data!E58)&gt;0,IF($D58="-ve",Calculation!G$1,6-Calculation!G$1),""),"")</f>
        <v/>
      </c>
      <c r="W58" s="1" t="str">
        <f>IF($C58="N",IF(LEN(Data!F58)&gt;0,IF($D58="-ve",Calculation!H$1,6-Calculation!H$1),""),"")</f>
        <v/>
      </c>
      <c r="X58" s="10" t="str">
        <f>IF($C58="N",IF(LEN(Data!G58)&gt;0,IF($D58="-ve",Calculation!I$1,6-Calculation!I$1),""),"")</f>
        <v/>
      </c>
      <c r="Y58" s="7" t="str">
        <f>IF($C58="O",IF(LEN(Data!C58)&gt;0,IF($D58="-ve",Calculation!E$1,6-Calculation!E$1),""),"")</f>
        <v/>
      </c>
      <c r="Z58" t="str">
        <f>IF($C58="O",IF(LEN(Data!D58)&gt;0,IF($D58="-ve",Calculation!F$1,6-Calculation!F$1),""),"")</f>
        <v/>
      </c>
      <c r="AA58" t="str">
        <f>IF($C58="O",IF(LEN(Data!E58)&gt;0,IF($D58="-ve",Calculation!G$1,6-Calculation!G$1),""),"")</f>
        <v/>
      </c>
      <c r="AB58" t="str">
        <f>IF($C58="O",IF(LEN(Data!F58)&gt;0,IF($D58="-ve",Calculation!H$1,6-Calculation!H$1),""),"")</f>
        <v/>
      </c>
      <c r="AC58" s="8" t="str">
        <f>IF($C58="O",IF(LEN(Data!G58)&gt;0,IF($D58="-ve",Calculation!I$1,6-Calculation!I$1),""),"")</f>
        <v/>
      </c>
    </row>
    <row r="59" spans="1:29" ht="15.6" x14ac:dyDescent="0.3">
      <c r="A59" t="str">
        <f>Data!B59</f>
        <v>Love order and regularity.</v>
      </c>
      <c r="C59" t="s">
        <v>10</v>
      </c>
      <c r="D59" s="3" t="s">
        <v>4</v>
      </c>
      <c r="E59" s="9" t="str">
        <f>IF($C59="E",IF(LEN(Data!C59)&gt;0,IF($D59="-ve",Calculation!E$1,6-Calculation!E$1),""),"")</f>
        <v/>
      </c>
      <c r="F59" s="1" t="str">
        <f>IF($C59="E",IF(LEN(Data!D59)&gt;0,IF($D59="-ve",Calculation!F$1,6-Calculation!F$1),""),"")</f>
        <v/>
      </c>
      <c r="G59" s="1" t="str">
        <f>IF($C59="E",IF(LEN(Data!E59)&gt;0,IF($D59="-ve",Calculation!G$1,6-Calculation!G$1),""),"")</f>
        <v/>
      </c>
      <c r="H59" s="1" t="str">
        <f>IF($C59="E",IF(LEN(Data!F59)&gt;0,IF($D59="-ve",Calculation!H$1,6-Calculation!H$1),""),"")</f>
        <v/>
      </c>
      <c r="I59" s="10" t="str">
        <f>IF($C59="E",IF(LEN(Data!G59)&gt;0,IF($D59="-ve",Calculation!I$1,6-Calculation!I$1),""),"")</f>
        <v/>
      </c>
      <c r="J59" s="9" t="str">
        <f>IF($C59="A",IF(LEN(Data!C59)&gt;0,IF($D59="-ve",Calculation!E$1,6-Calculation!E$1),""),"")</f>
        <v/>
      </c>
      <c r="K59" s="1" t="str">
        <f>IF($C59="A",IF(LEN(Data!D59)&gt;0,IF($D59="-ve",Calculation!F$1,6-Calculation!F$1),""),"")</f>
        <v/>
      </c>
      <c r="L59" s="1" t="str">
        <f>IF($C59="A",IF(LEN(Data!E59)&gt;0,IF($D59="-ve",Calculation!G$1,6-Calculation!G$1),""),"")</f>
        <v/>
      </c>
      <c r="M59" s="1" t="str">
        <f>IF($C59="A",IF(LEN(Data!F59)&gt;0,IF($D59="-ve",Calculation!H$1,6-Calculation!H$1),""),"")</f>
        <v/>
      </c>
      <c r="N59" s="10" t="str">
        <f>IF($C59="A",IF(LEN(Data!G59)&gt;0,IF($D59="-ve",Calculation!I$1,6-Calculation!I$1),""),"")</f>
        <v/>
      </c>
      <c r="O59" s="9" t="str">
        <f>IF($C59="C",IF(LEN(Data!C59)&gt;0,IF($D59="-ve",Calculation!E$1,6-Calculation!E$1),""),"")</f>
        <v/>
      </c>
      <c r="P59" s="1" t="str">
        <f>IF($C59="C",IF(LEN(Data!D59)&gt;0,IF($D59="-ve",Calculation!F$1,6-Calculation!F$1),""),"")</f>
        <v/>
      </c>
      <c r="Q59" s="1" t="str">
        <f>IF($C59="C",IF(LEN(Data!E59)&gt;0,IF($D59="-ve",Calculation!G$1,6-Calculation!G$1),""),"")</f>
        <v/>
      </c>
      <c r="R59" s="1" t="str">
        <f>IF($C59="C",IF(LEN(Data!F59)&gt;0,IF($D59="-ve",Calculation!H$1,6-Calculation!H$1),""),"")</f>
        <v/>
      </c>
      <c r="S59" s="10" t="str">
        <f>IF($C59="C",IF(LEN(Data!G59)&gt;0,IF($D59="-ve",Calculation!I$1,6-Calculation!I$1),""),"")</f>
        <v/>
      </c>
      <c r="T59" s="9" t="str">
        <f>IF($C59="N",IF(LEN(Data!C59)&gt;0,IF($D59="-ve",Calculation!E$1,6-Calculation!E$1),""),"")</f>
        <v/>
      </c>
      <c r="U59" s="1" t="str">
        <f>IF($C59="N",IF(LEN(Data!D59)&gt;0,IF($D59="-ve",Calculation!F$1,6-Calculation!F$1),""),"")</f>
        <v/>
      </c>
      <c r="V59" s="1" t="str">
        <f>IF($C59="N",IF(LEN(Data!E59)&gt;0,IF($D59="-ve",Calculation!G$1,6-Calculation!G$1),""),"")</f>
        <v/>
      </c>
      <c r="W59" s="1" t="str">
        <f>IF($C59="N",IF(LEN(Data!F59)&gt;0,IF($D59="-ve",Calculation!H$1,6-Calculation!H$1),""),"")</f>
        <v/>
      </c>
      <c r="X59" s="10" t="str">
        <f>IF($C59="N",IF(LEN(Data!G59)&gt;0,IF($D59="-ve",Calculation!I$1,6-Calculation!I$1),""),"")</f>
        <v/>
      </c>
      <c r="Y59" s="7" t="str">
        <f>IF($C59="O",IF(LEN(Data!C59)&gt;0,IF($D59="-ve",Calculation!E$1,6-Calculation!E$1),""),"")</f>
        <v/>
      </c>
      <c r="Z59" t="str">
        <f>IF($C59="O",IF(LEN(Data!D59)&gt;0,IF($D59="-ve",Calculation!F$1,6-Calculation!F$1),""),"")</f>
        <v/>
      </c>
      <c r="AA59" t="str">
        <f>IF($C59="O",IF(LEN(Data!E59)&gt;0,IF($D59="-ve",Calculation!G$1,6-Calculation!G$1),""),"")</f>
        <v/>
      </c>
      <c r="AB59" t="str">
        <f>IF($C59="O",IF(LEN(Data!F59)&gt;0,IF($D59="-ve",Calculation!H$1,6-Calculation!H$1),""),"")</f>
        <v/>
      </c>
      <c r="AC59" s="8" t="str">
        <f>IF($C59="O",IF(LEN(Data!G59)&gt;0,IF($D59="-ve",Calculation!I$1,6-Calculation!I$1),""),"")</f>
        <v/>
      </c>
    </row>
    <row r="60" spans="1:29" ht="15.6" x14ac:dyDescent="0.3">
      <c r="A60" t="str">
        <f>Data!B60</f>
        <v>Know how to captivate people.</v>
      </c>
      <c r="C60" t="s">
        <v>7</v>
      </c>
      <c r="D60" s="3" t="s">
        <v>4</v>
      </c>
      <c r="E60" s="9" t="str">
        <f>IF($C60="E",IF(LEN(Data!C60)&gt;0,IF($D60="-ve",Calculation!E$1,6-Calculation!E$1),""),"")</f>
        <v/>
      </c>
      <c r="F60" s="1" t="str">
        <f>IF($C60="E",IF(LEN(Data!D60)&gt;0,IF($D60="-ve",Calculation!F$1,6-Calculation!F$1),""),"")</f>
        <v/>
      </c>
      <c r="G60" s="1" t="str">
        <f>IF($C60="E",IF(LEN(Data!E60)&gt;0,IF($D60="-ve",Calculation!G$1,6-Calculation!G$1),""),"")</f>
        <v/>
      </c>
      <c r="H60" s="1" t="str">
        <f>IF($C60="E",IF(LEN(Data!F60)&gt;0,IF($D60="-ve",Calculation!H$1,6-Calculation!H$1),""),"")</f>
        <v/>
      </c>
      <c r="I60" s="10" t="str">
        <f>IF($C60="E",IF(LEN(Data!G60)&gt;0,IF($D60="-ve",Calculation!I$1,6-Calculation!I$1),""),"")</f>
        <v/>
      </c>
      <c r="J60" s="9" t="str">
        <f>IF($C60="A",IF(LEN(Data!C60)&gt;0,IF($D60="-ve",Calculation!E$1,6-Calculation!E$1),""),"")</f>
        <v/>
      </c>
      <c r="K60" s="1" t="str">
        <f>IF($C60="A",IF(LEN(Data!D60)&gt;0,IF($D60="-ve",Calculation!F$1,6-Calculation!F$1),""),"")</f>
        <v/>
      </c>
      <c r="L60" s="1" t="str">
        <f>IF($C60="A",IF(LEN(Data!E60)&gt;0,IF($D60="-ve",Calculation!G$1,6-Calculation!G$1),""),"")</f>
        <v/>
      </c>
      <c r="M60" s="1" t="str">
        <f>IF($C60="A",IF(LEN(Data!F60)&gt;0,IF($D60="-ve",Calculation!H$1,6-Calculation!H$1),""),"")</f>
        <v/>
      </c>
      <c r="N60" s="10" t="str">
        <f>IF($C60="A",IF(LEN(Data!G60)&gt;0,IF($D60="-ve",Calculation!I$1,6-Calculation!I$1),""),"")</f>
        <v/>
      </c>
      <c r="O60" s="9" t="str">
        <f>IF($C60="C",IF(LEN(Data!C60)&gt;0,IF($D60="-ve",Calculation!E$1,6-Calculation!E$1),""),"")</f>
        <v/>
      </c>
      <c r="P60" s="1" t="str">
        <f>IF($C60="C",IF(LEN(Data!D60)&gt;0,IF($D60="-ve",Calculation!F$1,6-Calculation!F$1),""),"")</f>
        <v/>
      </c>
      <c r="Q60" s="1" t="str">
        <f>IF($C60="C",IF(LEN(Data!E60)&gt;0,IF($D60="-ve",Calculation!G$1,6-Calculation!G$1),""),"")</f>
        <v/>
      </c>
      <c r="R60" s="1" t="str">
        <f>IF($C60="C",IF(LEN(Data!F60)&gt;0,IF($D60="-ve",Calculation!H$1,6-Calculation!H$1),""),"")</f>
        <v/>
      </c>
      <c r="S60" s="10" t="str">
        <f>IF($C60="C",IF(LEN(Data!G60)&gt;0,IF($D60="-ve",Calculation!I$1,6-Calculation!I$1),""),"")</f>
        <v/>
      </c>
      <c r="T60" s="9" t="str">
        <f>IF($C60="N",IF(LEN(Data!C60)&gt;0,IF($D60="-ve",Calculation!E$1,6-Calculation!E$1),""),"")</f>
        <v/>
      </c>
      <c r="U60" s="1" t="str">
        <f>IF($C60="N",IF(LEN(Data!D60)&gt;0,IF($D60="-ve",Calculation!F$1,6-Calculation!F$1),""),"")</f>
        <v/>
      </c>
      <c r="V60" s="1" t="str">
        <f>IF($C60="N",IF(LEN(Data!E60)&gt;0,IF($D60="-ve",Calculation!G$1,6-Calculation!G$1),""),"")</f>
        <v/>
      </c>
      <c r="W60" s="1" t="str">
        <f>IF($C60="N",IF(LEN(Data!F60)&gt;0,IF($D60="-ve",Calculation!H$1,6-Calculation!H$1),""),"")</f>
        <v/>
      </c>
      <c r="X60" s="10" t="str">
        <f>IF($C60="N",IF(LEN(Data!G60)&gt;0,IF($D60="-ve",Calculation!I$1,6-Calculation!I$1),""),"")</f>
        <v/>
      </c>
      <c r="Y60" s="7" t="str">
        <f>IF($C60="O",IF(LEN(Data!C60)&gt;0,IF($D60="-ve",Calculation!E$1,6-Calculation!E$1),""),"")</f>
        <v/>
      </c>
      <c r="Z60" t="str">
        <f>IF($C60="O",IF(LEN(Data!D60)&gt;0,IF($D60="-ve",Calculation!F$1,6-Calculation!F$1),""),"")</f>
        <v/>
      </c>
      <c r="AA60" t="str">
        <f>IF($C60="O",IF(LEN(Data!E60)&gt;0,IF($D60="-ve",Calculation!G$1,6-Calculation!G$1),""),"")</f>
        <v/>
      </c>
      <c r="AB60" t="str">
        <f>IF($C60="O",IF(LEN(Data!F60)&gt;0,IF($D60="-ve",Calculation!H$1,6-Calculation!H$1),""),"")</f>
        <v/>
      </c>
      <c r="AC60" s="8" t="str">
        <f>IF($C60="O",IF(LEN(Data!G60)&gt;0,IF($D60="-ve",Calculation!I$1,6-Calculation!I$1),""),"")</f>
        <v/>
      </c>
    </row>
    <row r="61" spans="1:29" ht="15.6" x14ac:dyDescent="0.3">
      <c r="A61" t="str">
        <f>Data!B61</f>
        <v>Am exacting in my work.</v>
      </c>
      <c r="C61" t="s">
        <v>10</v>
      </c>
      <c r="D61" s="3" t="s">
        <v>4</v>
      </c>
      <c r="E61" s="9" t="str">
        <f>IF($C61="E",IF(LEN(Data!C61)&gt;0,IF($D61="-ve",Calculation!E$1,6-Calculation!E$1),""),"")</f>
        <v/>
      </c>
      <c r="F61" s="1" t="str">
        <f>IF($C61="E",IF(LEN(Data!D61)&gt;0,IF($D61="-ve",Calculation!F$1,6-Calculation!F$1),""),"")</f>
        <v/>
      </c>
      <c r="G61" s="1" t="str">
        <f>IF($C61="E",IF(LEN(Data!E61)&gt;0,IF($D61="-ve",Calculation!G$1,6-Calculation!G$1),""),"")</f>
        <v/>
      </c>
      <c r="H61" s="1" t="str">
        <f>IF($C61="E",IF(LEN(Data!F61)&gt;0,IF($D61="-ve",Calculation!H$1,6-Calculation!H$1),""),"")</f>
        <v/>
      </c>
      <c r="I61" s="10" t="str">
        <f>IF($C61="E",IF(LEN(Data!G61)&gt;0,IF($D61="-ve",Calculation!I$1,6-Calculation!I$1),""),"")</f>
        <v/>
      </c>
      <c r="J61" s="9" t="str">
        <f>IF($C61="A",IF(LEN(Data!C61)&gt;0,IF($D61="-ve",Calculation!E$1,6-Calculation!E$1),""),"")</f>
        <v/>
      </c>
      <c r="K61" s="1" t="str">
        <f>IF($C61="A",IF(LEN(Data!D61)&gt;0,IF($D61="-ve",Calculation!F$1,6-Calculation!F$1),""),"")</f>
        <v/>
      </c>
      <c r="L61" s="1" t="str">
        <f>IF($C61="A",IF(LEN(Data!E61)&gt;0,IF($D61="-ve",Calculation!G$1,6-Calculation!G$1),""),"")</f>
        <v/>
      </c>
      <c r="M61" s="1" t="str">
        <f>IF($C61="A",IF(LEN(Data!F61)&gt;0,IF($D61="-ve",Calculation!H$1,6-Calculation!H$1),""),"")</f>
        <v/>
      </c>
      <c r="N61" s="10" t="str">
        <f>IF($C61="A",IF(LEN(Data!G61)&gt;0,IF($D61="-ve",Calculation!I$1,6-Calculation!I$1),""),"")</f>
        <v/>
      </c>
      <c r="O61" s="9" t="str">
        <f>IF($C61="C",IF(LEN(Data!C61)&gt;0,IF($D61="-ve",Calculation!E$1,6-Calculation!E$1),""),"")</f>
        <v/>
      </c>
      <c r="P61" s="1" t="str">
        <f>IF($C61="C",IF(LEN(Data!D61)&gt;0,IF($D61="-ve",Calculation!F$1,6-Calculation!F$1),""),"")</f>
        <v/>
      </c>
      <c r="Q61" s="1" t="str">
        <f>IF($C61="C",IF(LEN(Data!E61)&gt;0,IF($D61="-ve",Calculation!G$1,6-Calculation!G$1),""),"")</f>
        <v/>
      </c>
      <c r="R61" s="1" t="str">
        <f>IF($C61="C",IF(LEN(Data!F61)&gt;0,IF($D61="-ve",Calculation!H$1,6-Calculation!H$1),""),"")</f>
        <v/>
      </c>
      <c r="S61" s="10" t="str">
        <f>IF($C61="C",IF(LEN(Data!G61)&gt;0,IF($D61="-ve",Calculation!I$1,6-Calculation!I$1),""),"")</f>
        <v/>
      </c>
      <c r="T61" s="9" t="str">
        <f>IF($C61="N",IF(LEN(Data!C61)&gt;0,IF($D61="-ve",Calculation!E$1,6-Calculation!E$1),""),"")</f>
        <v/>
      </c>
      <c r="U61" s="1" t="str">
        <f>IF($C61="N",IF(LEN(Data!D61)&gt;0,IF($D61="-ve",Calculation!F$1,6-Calculation!F$1),""),"")</f>
        <v/>
      </c>
      <c r="V61" s="1" t="str">
        <f>IF($C61="N",IF(LEN(Data!E61)&gt;0,IF($D61="-ve",Calculation!G$1,6-Calculation!G$1),""),"")</f>
        <v/>
      </c>
      <c r="W61" s="1" t="str">
        <f>IF($C61="N",IF(LEN(Data!F61)&gt;0,IF($D61="-ve",Calculation!H$1,6-Calculation!H$1),""),"")</f>
        <v/>
      </c>
      <c r="X61" s="10" t="str">
        <f>IF($C61="N",IF(LEN(Data!G61)&gt;0,IF($D61="-ve",Calculation!I$1,6-Calculation!I$1),""),"")</f>
        <v/>
      </c>
      <c r="Y61" s="7" t="str">
        <f>IF($C61="O",IF(LEN(Data!C61)&gt;0,IF($D61="-ve",Calculation!E$1,6-Calculation!E$1),""),"")</f>
        <v/>
      </c>
      <c r="Z61" t="str">
        <f>IF($C61="O",IF(LEN(Data!D61)&gt;0,IF($D61="-ve",Calculation!F$1,6-Calculation!F$1),""),"")</f>
        <v/>
      </c>
      <c r="AA61" t="str">
        <f>IF($C61="O",IF(LEN(Data!E61)&gt;0,IF($D61="-ve",Calculation!G$1,6-Calculation!G$1),""),"")</f>
        <v/>
      </c>
      <c r="AB61" t="str">
        <f>IF($C61="O",IF(LEN(Data!F61)&gt;0,IF($D61="-ve",Calculation!H$1,6-Calculation!H$1),""),"")</f>
        <v/>
      </c>
      <c r="AC61" s="8" t="str">
        <f>IF($C61="O",IF(LEN(Data!G61)&gt;0,IF($D61="-ve",Calculation!I$1,6-Calculation!I$1),""),"")</f>
        <v/>
      </c>
    </row>
    <row r="62" spans="1:29" ht="15.6" x14ac:dyDescent="0.3">
      <c r="A62" t="str">
        <f>Data!B62</f>
        <v>Have frequent mood swings.</v>
      </c>
      <c r="C62" t="s">
        <v>3</v>
      </c>
      <c r="D62" s="3" t="s">
        <v>1</v>
      </c>
      <c r="E62" s="9" t="str">
        <f>IF($C62="E",IF(LEN(Data!C62)&gt;0,IF($D62="-ve",Calculation!E$1,6-Calculation!E$1),""),"")</f>
        <v/>
      </c>
      <c r="F62" s="1" t="str">
        <f>IF($C62="E",IF(LEN(Data!D62)&gt;0,IF($D62="-ve",Calculation!F$1,6-Calculation!F$1),""),"")</f>
        <v/>
      </c>
      <c r="G62" s="1" t="str">
        <f>IF($C62="E",IF(LEN(Data!E62)&gt;0,IF($D62="-ve",Calculation!G$1,6-Calculation!G$1),""),"")</f>
        <v/>
      </c>
      <c r="H62" s="1" t="str">
        <f>IF($C62="E",IF(LEN(Data!F62)&gt;0,IF($D62="-ve",Calculation!H$1,6-Calculation!H$1),""),"")</f>
        <v/>
      </c>
      <c r="I62" s="10" t="str">
        <f>IF($C62="E",IF(LEN(Data!G62)&gt;0,IF($D62="-ve",Calculation!I$1,6-Calculation!I$1),""),"")</f>
        <v/>
      </c>
      <c r="J62" s="9" t="str">
        <f>IF($C62="A",IF(LEN(Data!C62)&gt;0,IF($D62="-ve",Calculation!E$1,6-Calculation!E$1),""),"")</f>
        <v/>
      </c>
      <c r="K62" s="1" t="str">
        <f>IF($C62="A",IF(LEN(Data!D62)&gt;0,IF($D62="-ve",Calculation!F$1,6-Calculation!F$1),""),"")</f>
        <v/>
      </c>
      <c r="L62" s="1" t="str">
        <f>IF($C62="A",IF(LEN(Data!E62)&gt;0,IF($D62="-ve",Calculation!G$1,6-Calculation!G$1),""),"")</f>
        <v/>
      </c>
      <c r="M62" s="1" t="str">
        <f>IF($C62="A",IF(LEN(Data!F62)&gt;0,IF($D62="-ve",Calculation!H$1,6-Calculation!H$1),""),"")</f>
        <v/>
      </c>
      <c r="N62" s="10" t="str">
        <f>IF($C62="A",IF(LEN(Data!G62)&gt;0,IF($D62="-ve",Calculation!I$1,6-Calculation!I$1),""),"")</f>
        <v/>
      </c>
      <c r="O62" s="9" t="str">
        <f>IF($C62="C",IF(LEN(Data!C62)&gt;0,IF($D62="-ve",Calculation!E$1,6-Calculation!E$1),""),"")</f>
        <v/>
      </c>
      <c r="P62" s="1" t="str">
        <f>IF($C62="C",IF(LEN(Data!D62)&gt;0,IF($D62="-ve",Calculation!F$1,6-Calculation!F$1),""),"")</f>
        <v/>
      </c>
      <c r="Q62" s="1" t="str">
        <f>IF($C62="C",IF(LEN(Data!E62)&gt;0,IF($D62="-ve",Calculation!G$1,6-Calculation!G$1),""),"")</f>
        <v/>
      </c>
      <c r="R62" s="1" t="str">
        <f>IF($C62="C",IF(LEN(Data!F62)&gt;0,IF($D62="-ve",Calculation!H$1,6-Calculation!H$1),""),"")</f>
        <v/>
      </c>
      <c r="S62" s="10" t="str">
        <f>IF($C62="C",IF(LEN(Data!G62)&gt;0,IF($D62="-ve",Calculation!I$1,6-Calculation!I$1),""),"")</f>
        <v/>
      </c>
      <c r="T62" s="9" t="str">
        <f>IF($C62="N",IF(LEN(Data!C62)&gt;0,IF($D62="-ve",Calculation!E$1,6-Calculation!E$1),""),"")</f>
        <v/>
      </c>
      <c r="U62" s="1" t="str">
        <f>IF($C62="N",IF(LEN(Data!D62)&gt;0,IF($D62="-ve",Calculation!F$1,6-Calculation!F$1),""),"")</f>
        <v/>
      </c>
      <c r="V62" s="1" t="str">
        <f>IF($C62="N",IF(LEN(Data!E62)&gt;0,IF($D62="-ve",Calculation!G$1,6-Calculation!G$1),""),"")</f>
        <v/>
      </c>
      <c r="W62" s="1" t="str">
        <f>IF($C62="N",IF(LEN(Data!F62)&gt;0,IF($D62="-ve",Calculation!H$1,6-Calculation!H$1),""),"")</f>
        <v/>
      </c>
      <c r="X62" s="10" t="str">
        <f>IF($C62="N",IF(LEN(Data!G62)&gt;0,IF($D62="-ve",Calculation!I$1,6-Calculation!I$1),""),"")</f>
        <v/>
      </c>
      <c r="Y62" s="7" t="str">
        <f>IF($C62="O",IF(LEN(Data!C62)&gt;0,IF($D62="-ve",Calculation!E$1,6-Calculation!E$1),""),"")</f>
        <v/>
      </c>
      <c r="Z62" t="str">
        <f>IF($C62="O",IF(LEN(Data!D62)&gt;0,IF($D62="-ve",Calculation!F$1,6-Calculation!F$1),""),"")</f>
        <v/>
      </c>
      <c r="AA62" t="str">
        <f>IF($C62="O",IF(LEN(Data!E62)&gt;0,IF($D62="-ve",Calculation!G$1,6-Calculation!G$1),""),"")</f>
        <v/>
      </c>
      <c r="AB62" t="str">
        <f>IF($C62="O",IF(LEN(Data!F62)&gt;0,IF($D62="-ve",Calculation!H$1,6-Calculation!H$1),""),"")</f>
        <v/>
      </c>
      <c r="AC62" s="8" t="str">
        <f>IF($C62="O",IF(LEN(Data!G62)&gt;0,IF($D62="-ve",Calculation!I$1,6-Calculation!I$1),""),"")</f>
        <v/>
      </c>
    </row>
    <row r="63" spans="1:29" ht="15.6" x14ac:dyDescent="0.3">
      <c r="A63" t="str">
        <f>Data!B63</f>
        <v>Leave my belongings around.</v>
      </c>
      <c r="C63" t="s">
        <v>10</v>
      </c>
      <c r="D63" s="3" t="s">
        <v>1</v>
      </c>
      <c r="E63" s="9" t="str">
        <f>IF($C63="E",IF(LEN(Data!C63)&gt;0,IF($D63="-ve",Calculation!E$1,6-Calculation!E$1),""),"")</f>
        <v/>
      </c>
      <c r="F63" s="1" t="str">
        <f>IF($C63="E",IF(LEN(Data!D63)&gt;0,IF($D63="-ve",Calculation!F$1,6-Calculation!F$1),""),"")</f>
        <v/>
      </c>
      <c r="G63" s="1" t="str">
        <f>IF($C63="E",IF(LEN(Data!E63)&gt;0,IF($D63="-ve",Calculation!G$1,6-Calculation!G$1),""),"")</f>
        <v/>
      </c>
      <c r="H63" s="1" t="str">
        <f>IF($C63="E",IF(LEN(Data!F63)&gt;0,IF($D63="-ve",Calculation!H$1,6-Calculation!H$1),""),"")</f>
        <v/>
      </c>
      <c r="I63" s="10" t="str">
        <f>IF($C63="E",IF(LEN(Data!G63)&gt;0,IF($D63="-ve",Calculation!I$1,6-Calculation!I$1),""),"")</f>
        <v/>
      </c>
      <c r="J63" s="9" t="str">
        <f>IF($C63="A",IF(LEN(Data!C63)&gt;0,IF($D63="-ve",Calculation!E$1,6-Calculation!E$1),""),"")</f>
        <v/>
      </c>
      <c r="K63" s="1" t="str">
        <f>IF($C63="A",IF(LEN(Data!D63)&gt;0,IF($D63="-ve",Calculation!F$1,6-Calculation!F$1),""),"")</f>
        <v/>
      </c>
      <c r="L63" s="1" t="str">
        <f>IF($C63="A",IF(LEN(Data!E63)&gt;0,IF($D63="-ve",Calculation!G$1,6-Calculation!G$1),""),"")</f>
        <v/>
      </c>
      <c r="M63" s="1" t="str">
        <f>IF($C63="A",IF(LEN(Data!F63)&gt;0,IF($D63="-ve",Calculation!H$1,6-Calculation!H$1),""),"")</f>
        <v/>
      </c>
      <c r="N63" s="10" t="str">
        <f>IF($C63="A",IF(LEN(Data!G63)&gt;0,IF($D63="-ve",Calculation!I$1,6-Calculation!I$1),""),"")</f>
        <v/>
      </c>
      <c r="O63" s="9" t="str">
        <f>IF($C63="C",IF(LEN(Data!C63)&gt;0,IF($D63="-ve",Calculation!E$1,6-Calculation!E$1),""),"")</f>
        <v/>
      </c>
      <c r="P63" s="1" t="str">
        <f>IF($C63="C",IF(LEN(Data!D63)&gt;0,IF($D63="-ve",Calculation!F$1,6-Calculation!F$1),""),"")</f>
        <v/>
      </c>
      <c r="Q63" s="1" t="str">
        <f>IF($C63="C",IF(LEN(Data!E63)&gt;0,IF($D63="-ve",Calculation!G$1,6-Calculation!G$1),""),"")</f>
        <v/>
      </c>
      <c r="R63" s="1" t="str">
        <f>IF($C63="C",IF(LEN(Data!F63)&gt;0,IF($D63="-ve",Calculation!H$1,6-Calculation!H$1),""),"")</f>
        <v/>
      </c>
      <c r="S63" s="10" t="str">
        <f>IF($C63="C",IF(LEN(Data!G63)&gt;0,IF($D63="-ve",Calculation!I$1,6-Calculation!I$1),""),"")</f>
        <v/>
      </c>
      <c r="T63" s="9" t="str">
        <f>IF($C63="N",IF(LEN(Data!C63)&gt;0,IF($D63="-ve",Calculation!E$1,6-Calculation!E$1),""),"")</f>
        <v/>
      </c>
      <c r="U63" s="1" t="str">
        <f>IF($C63="N",IF(LEN(Data!D63)&gt;0,IF($D63="-ve",Calculation!F$1,6-Calculation!F$1),""),"")</f>
        <v/>
      </c>
      <c r="V63" s="1" t="str">
        <f>IF($C63="N",IF(LEN(Data!E63)&gt;0,IF($D63="-ve",Calculation!G$1,6-Calculation!G$1),""),"")</f>
        <v/>
      </c>
      <c r="W63" s="1" t="str">
        <f>IF($C63="N",IF(LEN(Data!F63)&gt;0,IF($D63="-ve",Calculation!H$1,6-Calculation!H$1),""),"")</f>
        <v/>
      </c>
      <c r="X63" s="10" t="str">
        <f>IF($C63="N",IF(LEN(Data!G63)&gt;0,IF($D63="-ve",Calculation!I$1,6-Calculation!I$1),""),"")</f>
        <v/>
      </c>
      <c r="Y63" s="7" t="str">
        <f>IF($C63="O",IF(LEN(Data!C63)&gt;0,IF($D63="-ve",Calculation!E$1,6-Calculation!E$1),""),"")</f>
        <v/>
      </c>
      <c r="Z63" t="str">
        <f>IF($C63="O",IF(LEN(Data!D63)&gt;0,IF($D63="-ve",Calculation!F$1,6-Calculation!F$1),""),"")</f>
        <v/>
      </c>
      <c r="AA63" t="str">
        <f>IF($C63="O",IF(LEN(Data!E63)&gt;0,IF($D63="-ve",Calculation!G$1,6-Calculation!G$1),""),"")</f>
        <v/>
      </c>
      <c r="AB63" t="str">
        <f>IF($C63="O",IF(LEN(Data!F63)&gt;0,IF($D63="-ve",Calculation!H$1,6-Calculation!H$1),""),"")</f>
        <v/>
      </c>
      <c r="AC63" s="8" t="str">
        <f>IF($C63="O",IF(LEN(Data!G63)&gt;0,IF($D63="-ve",Calculation!I$1,6-Calculation!I$1),""),"")</f>
        <v/>
      </c>
    </row>
    <row r="64" spans="1:29" ht="15.6" x14ac:dyDescent="0.3">
      <c r="A64" t="str">
        <f>Data!B64</f>
        <v>Am good at many things.</v>
      </c>
      <c r="C64" t="s">
        <v>0</v>
      </c>
      <c r="D64" s="3" t="s">
        <v>4</v>
      </c>
      <c r="E64" s="9" t="str">
        <f>IF($C64="E",IF(LEN(Data!C64)&gt;0,IF($D64="-ve",Calculation!E$1,6-Calculation!E$1),""),"")</f>
        <v/>
      </c>
      <c r="F64" s="1" t="str">
        <f>IF($C64="E",IF(LEN(Data!D64)&gt;0,IF($D64="-ve",Calculation!F$1,6-Calculation!F$1),""),"")</f>
        <v/>
      </c>
      <c r="G64" s="1" t="str">
        <f>IF($C64="E",IF(LEN(Data!E64)&gt;0,IF($D64="-ve",Calculation!G$1,6-Calculation!G$1),""),"")</f>
        <v/>
      </c>
      <c r="H64" s="1" t="str">
        <f>IF($C64="E",IF(LEN(Data!F64)&gt;0,IF($D64="-ve",Calculation!H$1,6-Calculation!H$1),""),"")</f>
        <v/>
      </c>
      <c r="I64" s="10" t="str">
        <f>IF($C64="E",IF(LEN(Data!G64)&gt;0,IF($D64="-ve",Calculation!I$1,6-Calculation!I$1),""),"")</f>
        <v/>
      </c>
      <c r="J64" s="9" t="str">
        <f>IF($C64="A",IF(LEN(Data!C64)&gt;0,IF($D64="-ve",Calculation!E$1,6-Calculation!E$1),""),"")</f>
        <v/>
      </c>
      <c r="K64" s="1" t="str">
        <f>IF($C64="A",IF(LEN(Data!D64)&gt;0,IF($D64="-ve",Calculation!F$1,6-Calculation!F$1),""),"")</f>
        <v/>
      </c>
      <c r="L64" s="1" t="str">
        <f>IF($C64="A",IF(LEN(Data!E64)&gt;0,IF($D64="-ve",Calculation!G$1,6-Calculation!G$1),""),"")</f>
        <v/>
      </c>
      <c r="M64" s="1" t="str">
        <f>IF($C64="A",IF(LEN(Data!F64)&gt;0,IF($D64="-ve",Calculation!H$1,6-Calculation!H$1),""),"")</f>
        <v/>
      </c>
      <c r="N64" s="10" t="str">
        <f>IF($C64="A",IF(LEN(Data!G64)&gt;0,IF($D64="-ve",Calculation!I$1,6-Calculation!I$1),""),"")</f>
        <v/>
      </c>
      <c r="O64" s="9" t="str">
        <f>IF($C64="C",IF(LEN(Data!C64)&gt;0,IF($D64="-ve",Calculation!E$1,6-Calculation!E$1),""),"")</f>
        <v/>
      </c>
      <c r="P64" s="1" t="str">
        <f>IF($C64="C",IF(LEN(Data!D64)&gt;0,IF($D64="-ve",Calculation!F$1,6-Calculation!F$1),""),"")</f>
        <v/>
      </c>
      <c r="Q64" s="1" t="str">
        <f>IF($C64="C",IF(LEN(Data!E64)&gt;0,IF($D64="-ve",Calculation!G$1,6-Calculation!G$1),""),"")</f>
        <v/>
      </c>
      <c r="R64" s="1" t="str">
        <f>IF($C64="C",IF(LEN(Data!F64)&gt;0,IF($D64="-ve",Calculation!H$1,6-Calculation!H$1),""),"")</f>
        <v/>
      </c>
      <c r="S64" s="10" t="str">
        <f>IF($C64="C",IF(LEN(Data!G64)&gt;0,IF($D64="-ve",Calculation!I$1,6-Calculation!I$1),""),"")</f>
        <v/>
      </c>
      <c r="T64" s="9" t="str">
        <f>IF($C64="N",IF(LEN(Data!C64)&gt;0,IF($D64="-ve",Calculation!E$1,6-Calculation!E$1),""),"")</f>
        <v/>
      </c>
      <c r="U64" s="1" t="str">
        <f>IF($C64="N",IF(LEN(Data!D64)&gt;0,IF($D64="-ve",Calculation!F$1,6-Calculation!F$1),""),"")</f>
        <v/>
      </c>
      <c r="V64" s="1" t="str">
        <f>IF($C64="N",IF(LEN(Data!E64)&gt;0,IF($D64="-ve",Calculation!G$1,6-Calculation!G$1),""),"")</f>
        <v/>
      </c>
      <c r="W64" s="1" t="str">
        <f>IF($C64="N",IF(LEN(Data!F64)&gt;0,IF($D64="-ve",Calculation!H$1,6-Calculation!H$1),""),"")</f>
        <v/>
      </c>
      <c r="X64" s="10" t="str">
        <f>IF($C64="N",IF(LEN(Data!G64)&gt;0,IF($D64="-ve",Calculation!I$1,6-Calculation!I$1),""),"")</f>
        <v/>
      </c>
      <c r="Y64" s="7" t="str">
        <f>IF($C64="O",IF(LEN(Data!C64)&gt;0,IF($D64="-ve",Calculation!E$1,6-Calculation!E$1),""),"")</f>
        <v/>
      </c>
      <c r="Z64" t="str">
        <f>IF($C64="O",IF(LEN(Data!D64)&gt;0,IF($D64="-ve",Calculation!F$1,6-Calculation!F$1),""),"")</f>
        <v/>
      </c>
      <c r="AA64" t="str">
        <f>IF($C64="O",IF(LEN(Data!E64)&gt;0,IF($D64="-ve",Calculation!G$1,6-Calculation!G$1),""),"")</f>
        <v/>
      </c>
      <c r="AB64" t="str">
        <f>IF($C64="O",IF(LEN(Data!F64)&gt;0,IF($D64="-ve",Calculation!H$1,6-Calculation!H$1),""),"")</f>
        <v/>
      </c>
      <c r="AC64" s="8" t="str">
        <f>IF($C64="O",IF(LEN(Data!G64)&gt;0,IF($D64="-ve",Calculation!I$1,6-Calculation!I$1),""),"")</f>
        <v/>
      </c>
    </row>
    <row r="65" spans="1:29" ht="15.6" x14ac:dyDescent="0.3">
      <c r="A65" t="str">
        <f>Data!B65</f>
        <v>Am relaxed most of the time.</v>
      </c>
      <c r="C65" t="s">
        <v>3</v>
      </c>
      <c r="D65" s="3" t="s">
        <v>4</v>
      </c>
      <c r="E65" s="9" t="str">
        <f>IF($C65="E",IF(LEN(Data!C65)&gt;0,IF($D65="-ve",Calculation!E$1,6-Calculation!E$1),""),"")</f>
        <v/>
      </c>
      <c r="F65" s="1" t="str">
        <f>IF($C65="E",IF(LEN(Data!D65)&gt;0,IF($D65="-ve",Calculation!F$1,6-Calculation!F$1),""),"")</f>
        <v/>
      </c>
      <c r="G65" s="1" t="str">
        <f>IF($C65="E",IF(LEN(Data!E65)&gt;0,IF($D65="-ve",Calculation!G$1,6-Calculation!G$1),""),"")</f>
        <v/>
      </c>
      <c r="H65" s="1" t="str">
        <f>IF($C65="E",IF(LEN(Data!F65)&gt;0,IF($D65="-ve",Calculation!H$1,6-Calculation!H$1),""),"")</f>
        <v/>
      </c>
      <c r="I65" s="10" t="str">
        <f>IF($C65="E",IF(LEN(Data!G65)&gt;0,IF($D65="-ve",Calculation!I$1,6-Calculation!I$1),""),"")</f>
        <v/>
      </c>
      <c r="J65" s="9" t="str">
        <f>IF($C65="A",IF(LEN(Data!C65)&gt;0,IF($D65="-ve",Calculation!E$1,6-Calculation!E$1),""),"")</f>
        <v/>
      </c>
      <c r="K65" s="1" t="str">
        <f>IF($C65="A",IF(LEN(Data!D65)&gt;0,IF($D65="-ve",Calculation!F$1,6-Calculation!F$1),""),"")</f>
        <v/>
      </c>
      <c r="L65" s="1" t="str">
        <f>IF($C65="A",IF(LEN(Data!E65)&gt;0,IF($D65="-ve",Calculation!G$1,6-Calculation!G$1),""),"")</f>
        <v/>
      </c>
      <c r="M65" s="1" t="str">
        <f>IF($C65="A",IF(LEN(Data!F65)&gt;0,IF($D65="-ve",Calculation!H$1,6-Calculation!H$1),""),"")</f>
        <v/>
      </c>
      <c r="N65" s="10" t="str">
        <f>IF($C65="A",IF(LEN(Data!G65)&gt;0,IF($D65="-ve",Calculation!I$1,6-Calculation!I$1),""),"")</f>
        <v/>
      </c>
      <c r="O65" s="9" t="str">
        <f>IF($C65="C",IF(LEN(Data!C65)&gt;0,IF($D65="-ve",Calculation!E$1,6-Calculation!E$1),""),"")</f>
        <v/>
      </c>
      <c r="P65" s="1" t="str">
        <f>IF($C65="C",IF(LEN(Data!D65)&gt;0,IF($D65="-ve",Calculation!F$1,6-Calculation!F$1),""),"")</f>
        <v/>
      </c>
      <c r="Q65" s="1" t="str">
        <f>IF($C65="C",IF(LEN(Data!E65)&gt;0,IF($D65="-ve",Calculation!G$1,6-Calculation!G$1),""),"")</f>
        <v/>
      </c>
      <c r="R65" s="1" t="str">
        <f>IF($C65="C",IF(LEN(Data!F65)&gt;0,IF($D65="-ve",Calculation!H$1,6-Calculation!H$1),""),"")</f>
        <v/>
      </c>
      <c r="S65" s="10" t="str">
        <f>IF($C65="C",IF(LEN(Data!G65)&gt;0,IF($D65="-ve",Calculation!I$1,6-Calculation!I$1),""),"")</f>
        <v/>
      </c>
      <c r="T65" s="9" t="str">
        <f>IF($C65="N",IF(LEN(Data!C65)&gt;0,IF($D65="-ve",Calculation!E$1,6-Calculation!E$1),""),"")</f>
        <v/>
      </c>
      <c r="U65" s="1" t="str">
        <f>IF($C65="N",IF(LEN(Data!D65)&gt;0,IF($D65="-ve",Calculation!F$1,6-Calculation!F$1),""),"")</f>
        <v/>
      </c>
      <c r="V65" s="1" t="str">
        <f>IF($C65="N",IF(LEN(Data!E65)&gt;0,IF($D65="-ve",Calculation!G$1,6-Calculation!G$1),""),"")</f>
        <v/>
      </c>
      <c r="W65" s="1" t="str">
        <f>IF($C65="N",IF(LEN(Data!F65)&gt;0,IF($D65="-ve",Calculation!H$1,6-Calculation!H$1),""),"")</f>
        <v/>
      </c>
      <c r="X65" s="10" t="str">
        <f>IF($C65="N",IF(LEN(Data!G65)&gt;0,IF($D65="-ve",Calculation!I$1,6-Calculation!I$1),""),"")</f>
        <v/>
      </c>
      <c r="Y65" s="7" t="str">
        <f>IF($C65="O",IF(LEN(Data!C65)&gt;0,IF($D65="-ve",Calculation!E$1,6-Calculation!E$1),""),"")</f>
        <v/>
      </c>
      <c r="Z65" t="str">
        <f>IF($C65="O",IF(LEN(Data!D65)&gt;0,IF($D65="-ve",Calculation!F$1,6-Calculation!F$1),""),"")</f>
        <v/>
      </c>
      <c r="AA65" t="str">
        <f>IF($C65="O",IF(LEN(Data!E65)&gt;0,IF($D65="-ve",Calculation!G$1,6-Calculation!G$1),""),"")</f>
        <v/>
      </c>
      <c r="AB65" t="str">
        <f>IF($C65="O",IF(LEN(Data!F65)&gt;0,IF($D65="-ve",Calculation!H$1,6-Calculation!H$1),""),"")</f>
        <v/>
      </c>
      <c r="AC65" s="8" t="str">
        <f>IF($C65="O",IF(LEN(Data!G65)&gt;0,IF($D65="-ve",Calculation!I$1,6-Calculation!I$1),""),"")</f>
        <v/>
      </c>
    </row>
    <row r="66" spans="1:29" ht="15.6" x14ac:dyDescent="0.3">
      <c r="A66" t="str">
        <f>Data!B66</f>
        <v>Carry the conversation to a higher level.</v>
      </c>
      <c r="C66" t="s">
        <v>0</v>
      </c>
      <c r="D66" s="3" t="s">
        <v>4</v>
      </c>
      <c r="E66" s="9" t="str">
        <f>IF($C66="E",IF(LEN(Data!C66)&gt;0,IF($D66="-ve",Calculation!E$1,6-Calculation!E$1),""),"")</f>
        <v/>
      </c>
      <c r="F66" s="1" t="str">
        <f>IF($C66="E",IF(LEN(Data!D66)&gt;0,IF($D66="-ve",Calculation!F$1,6-Calculation!F$1),""),"")</f>
        <v/>
      </c>
      <c r="G66" s="1" t="str">
        <f>IF($C66="E",IF(LEN(Data!E66)&gt;0,IF($D66="-ve",Calculation!G$1,6-Calculation!G$1),""),"")</f>
        <v/>
      </c>
      <c r="H66" s="1" t="str">
        <f>IF($C66="E",IF(LEN(Data!F66)&gt;0,IF($D66="-ve",Calculation!H$1,6-Calculation!H$1),""),"")</f>
        <v/>
      </c>
      <c r="I66" s="10" t="str">
        <f>IF($C66="E",IF(LEN(Data!G66)&gt;0,IF($D66="-ve",Calculation!I$1,6-Calculation!I$1),""),"")</f>
        <v/>
      </c>
      <c r="J66" s="9" t="str">
        <f>IF($C66="A",IF(LEN(Data!C66)&gt;0,IF($D66="-ve",Calculation!E$1,6-Calculation!E$1),""),"")</f>
        <v/>
      </c>
      <c r="K66" s="1" t="str">
        <f>IF($C66="A",IF(LEN(Data!D66)&gt;0,IF($D66="-ve",Calculation!F$1,6-Calculation!F$1),""),"")</f>
        <v/>
      </c>
      <c r="L66" s="1" t="str">
        <f>IF($C66="A",IF(LEN(Data!E66)&gt;0,IF($D66="-ve",Calculation!G$1,6-Calculation!G$1),""),"")</f>
        <v/>
      </c>
      <c r="M66" s="1" t="str">
        <f>IF($C66="A",IF(LEN(Data!F66)&gt;0,IF($D66="-ve",Calculation!H$1,6-Calculation!H$1),""),"")</f>
        <v/>
      </c>
      <c r="N66" s="10" t="str">
        <f>IF($C66="A",IF(LEN(Data!G66)&gt;0,IF($D66="-ve",Calculation!I$1,6-Calculation!I$1),""),"")</f>
        <v/>
      </c>
      <c r="O66" s="9" t="str">
        <f>IF($C66="C",IF(LEN(Data!C66)&gt;0,IF($D66="-ve",Calculation!E$1,6-Calculation!E$1),""),"")</f>
        <v/>
      </c>
      <c r="P66" s="1" t="str">
        <f>IF($C66="C",IF(LEN(Data!D66)&gt;0,IF($D66="-ve",Calculation!F$1,6-Calculation!F$1),""),"")</f>
        <v/>
      </c>
      <c r="Q66" s="1" t="str">
        <f>IF($C66="C",IF(LEN(Data!E66)&gt;0,IF($D66="-ve",Calculation!G$1,6-Calculation!G$1),""),"")</f>
        <v/>
      </c>
      <c r="R66" s="1" t="str">
        <f>IF($C66="C",IF(LEN(Data!F66)&gt;0,IF($D66="-ve",Calculation!H$1,6-Calculation!H$1),""),"")</f>
        <v/>
      </c>
      <c r="S66" s="10" t="str">
        <f>IF($C66="C",IF(LEN(Data!G66)&gt;0,IF($D66="-ve",Calculation!I$1,6-Calculation!I$1),""),"")</f>
        <v/>
      </c>
      <c r="T66" s="9" t="str">
        <f>IF($C66="N",IF(LEN(Data!C66)&gt;0,IF($D66="-ve",Calculation!E$1,6-Calculation!E$1),""),"")</f>
        <v/>
      </c>
      <c r="U66" s="1" t="str">
        <f>IF($C66="N",IF(LEN(Data!D66)&gt;0,IF($D66="-ve",Calculation!F$1,6-Calculation!F$1),""),"")</f>
        <v/>
      </c>
      <c r="V66" s="1" t="str">
        <f>IF($C66="N",IF(LEN(Data!E66)&gt;0,IF($D66="-ve",Calculation!G$1,6-Calculation!G$1),""),"")</f>
        <v/>
      </c>
      <c r="W66" s="1" t="str">
        <f>IF($C66="N",IF(LEN(Data!F66)&gt;0,IF($D66="-ve",Calculation!H$1,6-Calculation!H$1),""),"")</f>
        <v/>
      </c>
      <c r="X66" s="10" t="str">
        <f>IF($C66="N",IF(LEN(Data!G66)&gt;0,IF($D66="-ve",Calculation!I$1,6-Calculation!I$1),""),"")</f>
        <v/>
      </c>
      <c r="Y66" s="7" t="str">
        <f>IF($C66="O",IF(LEN(Data!C66)&gt;0,IF($D66="-ve",Calculation!E$1,6-Calculation!E$1),""),"")</f>
        <v/>
      </c>
      <c r="Z66" t="str">
        <f>IF($C66="O",IF(LEN(Data!D66)&gt;0,IF($D66="-ve",Calculation!F$1,6-Calculation!F$1),""),"")</f>
        <v/>
      </c>
      <c r="AA66" t="str">
        <f>IF($C66="O",IF(LEN(Data!E66)&gt;0,IF($D66="-ve",Calculation!G$1,6-Calculation!G$1),""),"")</f>
        <v/>
      </c>
      <c r="AB66" t="str">
        <f>IF($C66="O",IF(LEN(Data!F66)&gt;0,IF($D66="-ve",Calculation!H$1,6-Calculation!H$1),""),"")</f>
        <v/>
      </c>
      <c r="AC66" s="8" t="str">
        <f>IF($C66="O",IF(LEN(Data!G66)&gt;0,IF($D66="-ve",Calculation!I$1,6-Calculation!I$1),""),"")</f>
        <v/>
      </c>
    </row>
    <row r="67" spans="1:29" ht="15.6" x14ac:dyDescent="0.3">
      <c r="A67" t="str">
        <f>Data!B67</f>
        <v xml:space="preserve">  Love to help others.  </v>
      </c>
      <c r="C67" t="s">
        <v>12</v>
      </c>
      <c r="D67" s="3" t="s">
        <v>4</v>
      </c>
      <c r="E67" s="9" t="str">
        <f>IF($C67="E",IF(LEN(Data!C67)&gt;0,IF($D67="-ve",Calculation!E$1,6-Calculation!E$1),""),"")</f>
        <v/>
      </c>
      <c r="F67" s="1" t="str">
        <f>IF($C67="E",IF(LEN(Data!D67)&gt;0,IF($D67="-ve",Calculation!F$1,6-Calculation!F$1),""),"")</f>
        <v/>
      </c>
      <c r="G67" s="1" t="str">
        <f>IF($C67="E",IF(LEN(Data!E67)&gt;0,IF($D67="-ve",Calculation!G$1,6-Calculation!G$1),""),"")</f>
        <v/>
      </c>
      <c r="H67" s="1" t="str">
        <f>IF($C67="E",IF(LEN(Data!F67)&gt;0,IF($D67="-ve",Calculation!H$1,6-Calculation!H$1),""),"")</f>
        <v/>
      </c>
      <c r="I67" s="10" t="str">
        <f>IF($C67="E",IF(LEN(Data!G67)&gt;0,IF($D67="-ve",Calculation!I$1,6-Calculation!I$1),""),"")</f>
        <v/>
      </c>
      <c r="J67" s="9" t="str">
        <f>IF($C67="A",IF(LEN(Data!C67)&gt;0,IF($D67="-ve",Calculation!E$1,6-Calculation!E$1),""),"")</f>
        <v/>
      </c>
      <c r="K67" s="1" t="str">
        <f>IF($C67="A",IF(LEN(Data!D67)&gt;0,IF($D67="-ve",Calculation!F$1,6-Calculation!F$1),""),"")</f>
        <v/>
      </c>
      <c r="L67" s="1" t="str">
        <f>IF($C67="A",IF(LEN(Data!E67)&gt;0,IF($D67="-ve",Calculation!G$1,6-Calculation!G$1),""),"")</f>
        <v/>
      </c>
      <c r="M67" s="1" t="str">
        <f>IF($C67="A",IF(LEN(Data!F67)&gt;0,IF($D67="-ve",Calculation!H$1,6-Calculation!H$1),""),"")</f>
        <v/>
      </c>
      <c r="N67" s="10" t="str">
        <f>IF($C67="A",IF(LEN(Data!G67)&gt;0,IF($D67="-ve",Calculation!I$1,6-Calculation!I$1),""),"")</f>
        <v/>
      </c>
      <c r="O67" s="9" t="str">
        <f>IF($C67="C",IF(LEN(Data!C67)&gt;0,IF($D67="-ve",Calculation!E$1,6-Calculation!E$1),""),"")</f>
        <v/>
      </c>
      <c r="P67" s="1" t="str">
        <f>IF($C67="C",IF(LEN(Data!D67)&gt;0,IF($D67="-ve",Calculation!F$1,6-Calculation!F$1),""),"")</f>
        <v/>
      </c>
      <c r="Q67" s="1" t="str">
        <f>IF($C67="C",IF(LEN(Data!E67)&gt;0,IF($D67="-ve",Calculation!G$1,6-Calculation!G$1),""),"")</f>
        <v/>
      </c>
      <c r="R67" s="1" t="str">
        <f>IF($C67="C",IF(LEN(Data!F67)&gt;0,IF($D67="-ve",Calculation!H$1,6-Calculation!H$1),""),"")</f>
        <v/>
      </c>
      <c r="S67" s="10" t="str">
        <f>IF($C67="C",IF(LEN(Data!G67)&gt;0,IF($D67="-ve",Calculation!I$1,6-Calculation!I$1),""),"")</f>
        <v/>
      </c>
      <c r="T67" s="9" t="str">
        <f>IF($C67="N",IF(LEN(Data!C67)&gt;0,IF($D67="-ve",Calculation!E$1,6-Calculation!E$1),""),"")</f>
        <v/>
      </c>
      <c r="U67" s="1" t="str">
        <f>IF($C67="N",IF(LEN(Data!D67)&gt;0,IF($D67="-ve",Calculation!F$1,6-Calculation!F$1),""),"")</f>
        <v/>
      </c>
      <c r="V67" s="1" t="str">
        <f>IF($C67="N",IF(LEN(Data!E67)&gt;0,IF($D67="-ve",Calculation!G$1,6-Calculation!G$1),""),"")</f>
        <v/>
      </c>
      <c r="W67" s="1" t="str">
        <f>IF($C67="N",IF(LEN(Data!F67)&gt;0,IF($D67="-ve",Calculation!H$1,6-Calculation!H$1),""),"")</f>
        <v/>
      </c>
      <c r="X67" s="10" t="str">
        <f>IF($C67="N",IF(LEN(Data!G67)&gt;0,IF($D67="-ve",Calculation!I$1,6-Calculation!I$1),""),"")</f>
        <v/>
      </c>
      <c r="Y67" s="7" t="str">
        <f>IF($C67="O",IF(LEN(Data!C67)&gt;0,IF($D67="-ve",Calculation!E$1,6-Calculation!E$1),""),"")</f>
        <v/>
      </c>
      <c r="Z67" t="str">
        <f>IF($C67="O",IF(LEN(Data!D67)&gt;0,IF($D67="-ve",Calculation!F$1,6-Calculation!F$1),""),"")</f>
        <v/>
      </c>
      <c r="AA67" t="str">
        <f>IF($C67="O",IF(LEN(Data!E67)&gt;0,IF($D67="-ve",Calculation!G$1,6-Calculation!G$1),""),"")</f>
        <v/>
      </c>
      <c r="AB67" t="str">
        <f>IF($C67="O",IF(LEN(Data!F67)&gt;0,IF($D67="-ve",Calculation!H$1,6-Calculation!H$1),""),"")</f>
        <v/>
      </c>
      <c r="AC67" s="8" t="str">
        <f>IF($C67="O",IF(LEN(Data!G67)&gt;0,IF($D67="-ve",Calculation!I$1,6-Calculation!I$1),""),"")</f>
        <v/>
      </c>
    </row>
    <row r="68" spans="1:29" ht="15.6" x14ac:dyDescent="0.3">
      <c r="A68" t="str">
        <f>Data!B68</f>
        <v>Seldom feel blue.</v>
      </c>
      <c r="C68" t="s">
        <v>3</v>
      </c>
      <c r="D68" s="3" t="s">
        <v>4</v>
      </c>
      <c r="E68" s="9" t="str">
        <f>IF($C68="E",IF(LEN(Data!C68)&gt;0,IF($D68="-ve",Calculation!E$1,6-Calculation!E$1),""),"")</f>
        <v/>
      </c>
      <c r="F68" s="1" t="str">
        <f>IF($C68="E",IF(LEN(Data!D68)&gt;0,IF($D68="-ve",Calculation!F$1,6-Calculation!F$1),""),"")</f>
        <v/>
      </c>
      <c r="G68" s="1" t="str">
        <f>IF($C68="E",IF(LEN(Data!E68)&gt;0,IF($D68="-ve",Calculation!G$1,6-Calculation!G$1),""),"")</f>
        <v/>
      </c>
      <c r="H68" s="1" t="str">
        <f>IF($C68="E",IF(LEN(Data!F68)&gt;0,IF($D68="-ve",Calculation!H$1,6-Calculation!H$1),""),"")</f>
        <v/>
      </c>
      <c r="I68" s="10" t="str">
        <f>IF($C68="E",IF(LEN(Data!G68)&gt;0,IF($D68="-ve",Calculation!I$1,6-Calculation!I$1),""),"")</f>
        <v/>
      </c>
      <c r="J68" s="9" t="str">
        <f>IF($C68="A",IF(LEN(Data!C68)&gt;0,IF($D68="-ve",Calculation!E$1,6-Calculation!E$1),""),"")</f>
        <v/>
      </c>
      <c r="K68" s="1" t="str">
        <f>IF($C68="A",IF(LEN(Data!D68)&gt;0,IF($D68="-ve",Calculation!F$1,6-Calculation!F$1),""),"")</f>
        <v/>
      </c>
      <c r="L68" s="1" t="str">
        <f>IF($C68="A",IF(LEN(Data!E68)&gt;0,IF($D68="-ve",Calculation!G$1,6-Calculation!G$1),""),"")</f>
        <v/>
      </c>
      <c r="M68" s="1" t="str">
        <f>IF($C68="A",IF(LEN(Data!F68)&gt;0,IF($D68="-ve",Calculation!H$1,6-Calculation!H$1),""),"")</f>
        <v/>
      </c>
      <c r="N68" s="10" t="str">
        <f>IF($C68="A",IF(LEN(Data!G68)&gt;0,IF($D68="-ve",Calculation!I$1,6-Calculation!I$1),""),"")</f>
        <v/>
      </c>
      <c r="O68" s="9" t="str">
        <f>IF($C68="C",IF(LEN(Data!C68)&gt;0,IF($D68="-ve",Calculation!E$1,6-Calculation!E$1),""),"")</f>
        <v/>
      </c>
      <c r="P68" s="1" t="str">
        <f>IF($C68="C",IF(LEN(Data!D68)&gt;0,IF($D68="-ve",Calculation!F$1,6-Calculation!F$1),""),"")</f>
        <v/>
      </c>
      <c r="Q68" s="1" t="str">
        <f>IF($C68="C",IF(LEN(Data!E68)&gt;0,IF($D68="-ve",Calculation!G$1,6-Calculation!G$1),""),"")</f>
        <v/>
      </c>
      <c r="R68" s="1" t="str">
        <f>IF($C68="C",IF(LEN(Data!F68)&gt;0,IF($D68="-ve",Calculation!H$1,6-Calculation!H$1),""),"")</f>
        <v/>
      </c>
      <c r="S68" s="10" t="str">
        <f>IF($C68="C",IF(LEN(Data!G68)&gt;0,IF($D68="-ve",Calculation!I$1,6-Calculation!I$1),""),"")</f>
        <v/>
      </c>
      <c r="T68" s="9" t="str">
        <f>IF($C68="N",IF(LEN(Data!C68)&gt;0,IF($D68="-ve",Calculation!E$1,6-Calculation!E$1),""),"")</f>
        <v/>
      </c>
      <c r="U68" s="1" t="str">
        <f>IF($C68="N",IF(LEN(Data!D68)&gt;0,IF($D68="-ve",Calculation!F$1,6-Calculation!F$1),""),"")</f>
        <v/>
      </c>
      <c r="V68" s="1" t="str">
        <f>IF($C68="N",IF(LEN(Data!E68)&gt;0,IF($D68="-ve",Calculation!G$1,6-Calculation!G$1),""),"")</f>
        <v/>
      </c>
      <c r="W68" s="1" t="str">
        <f>IF($C68="N",IF(LEN(Data!F68)&gt;0,IF($D68="-ve",Calculation!H$1,6-Calculation!H$1),""),"")</f>
        <v/>
      </c>
      <c r="X68" s="10" t="str">
        <f>IF($C68="N",IF(LEN(Data!G68)&gt;0,IF($D68="-ve",Calculation!I$1,6-Calculation!I$1),""),"")</f>
        <v/>
      </c>
      <c r="Y68" s="7" t="str">
        <f>IF($C68="O",IF(LEN(Data!C68)&gt;0,IF($D68="-ve",Calculation!E$1,6-Calculation!E$1),""),"")</f>
        <v/>
      </c>
      <c r="Z68" t="str">
        <f>IF($C68="O",IF(LEN(Data!D68)&gt;0,IF($D68="-ve",Calculation!F$1,6-Calculation!F$1),""),"")</f>
        <v/>
      </c>
      <c r="AA68" t="str">
        <f>IF($C68="O",IF(LEN(Data!E68)&gt;0,IF($D68="-ve",Calculation!G$1,6-Calculation!G$1),""),"")</f>
        <v/>
      </c>
      <c r="AB68" t="str">
        <f>IF($C68="O",IF(LEN(Data!F68)&gt;0,IF($D68="-ve",Calculation!H$1,6-Calculation!H$1),""),"")</f>
        <v/>
      </c>
      <c r="AC68" s="8" t="str">
        <f>IF($C68="O",IF(LEN(Data!G68)&gt;0,IF($D68="-ve",Calculation!I$1,6-Calculation!I$1),""),"")</f>
        <v/>
      </c>
    </row>
    <row r="69" spans="1:29" ht="15.6" x14ac:dyDescent="0.3">
      <c r="A69" t="str">
        <f>Data!B69</f>
        <v>Am quiet around strangers.</v>
      </c>
      <c r="C69" t="s">
        <v>7</v>
      </c>
      <c r="D69" s="3" t="s">
        <v>1</v>
      </c>
      <c r="E69" s="9" t="str">
        <f>IF($C69="E",IF(LEN(Data!C69)&gt;0,IF($D69="-ve",Calculation!E$1,6-Calculation!E$1),""),"")</f>
        <v/>
      </c>
      <c r="F69" s="1" t="str">
        <f>IF($C69="E",IF(LEN(Data!D69)&gt;0,IF($D69="-ve",Calculation!F$1,6-Calculation!F$1),""),"")</f>
        <v/>
      </c>
      <c r="G69" s="1" t="str">
        <f>IF($C69="E",IF(LEN(Data!E69)&gt;0,IF($D69="-ve",Calculation!G$1,6-Calculation!G$1),""),"")</f>
        <v/>
      </c>
      <c r="H69" s="1" t="str">
        <f>IF($C69="E",IF(LEN(Data!F69)&gt;0,IF($D69="-ve",Calculation!H$1,6-Calculation!H$1),""),"")</f>
        <v/>
      </c>
      <c r="I69" s="10" t="str">
        <f>IF($C69="E",IF(LEN(Data!G69)&gt;0,IF($D69="-ve",Calculation!I$1,6-Calculation!I$1),""),"")</f>
        <v/>
      </c>
      <c r="J69" s="9" t="str">
        <f>IF($C69="A",IF(LEN(Data!C69)&gt;0,IF($D69="-ve",Calculation!E$1,6-Calculation!E$1),""),"")</f>
        <v/>
      </c>
      <c r="K69" s="1" t="str">
        <f>IF($C69="A",IF(LEN(Data!D69)&gt;0,IF($D69="-ve",Calculation!F$1,6-Calculation!F$1),""),"")</f>
        <v/>
      </c>
      <c r="L69" s="1" t="str">
        <f>IF($C69="A",IF(LEN(Data!E69)&gt;0,IF($D69="-ve",Calculation!G$1,6-Calculation!G$1),""),"")</f>
        <v/>
      </c>
      <c r="M69" s="1" t="str">
        <f>IF($C69="A",IF(LEN(Data!F69)&gt;0,IF($D69="-ve",Calculation!H$1,6-Calculation!H$1),""),"")</f>
        <v/>
      </c>
      <c r="N69" s="10" t="str">
        <f>IF($C69="A",IF(LEN(Data!G69)&gt;0,IF($D69="-ve",Calculation!I$1,6-Calculation!I$1),""),"")</f>
        <v/>
      </c>
      <c r="O69" s="9" t="str">
        <f>IF($C69="C",IF(LEN(Data!C69)&gt;0,IF($D69="-ve",Calculation!E$1,6-Calculation!E$1),""),"")</f>
        <v/>
      </c>
      <c r="P69" s="1" t="str">
        <f>IF($C69="C",IF(LEN(Data!D69)&gt;0,IF($D69="-ve",Calculation!F$1,6-Calculation!F$1),""),"")</f>
        <v/>
      </c>
      <c r="Q69" s="1" t="str">
        <f>IF($C69="C",IF(LEN(Data!E69)&gt;0,IF($D69="-ve",Calculation!G$1,6-Calculation!G$1),""),"")</f>
        <v/>
      </c>
      <c r="R69" s="1" t="str">
        <f>IF($C69="C",IF(LEN(Data!F69)&gt;0,IF($D69="-ve",Calculation!H$1,6-Calculation!H$1),""),"")</f>
        <v/>
      </c>
      <c r="S69" s="10" t="str">
        <f>IF($C69="C",IF(LEN(Data!G69)&gt;0,IF($D69="-ve",Calculation!I$1,6-Calculation!I$1),""),"")</f>
        <v/>
      </c>
      <c r="T69" s="9" t="str">
        <f>IF($C69="N",IF(LEN(Data!C69)&gt;0,IF($D69="-ve",Calculation!E$1,6-Calculation!E$1),""),"")</f>
        <v/>
      </c>
      <c r="U69" s="1" t="str">
        <f>IF($C69="N",IF(LEN(Data!D69)&gt;0,IF($D69="-ve",Calculation!F$1,6-Calculation!F$1),""),"")</f>
        <v/>
      </c>
      <c r="V69" s="1" t="str">
        <f>IF($C69="N",IF(LEN(Data!E69)&gt;0,IF($D69="-ve",Calculation!G$1,6-Calculation!G$1),""),"")</f>
        <v/>
      </c>
      <c r="W69" s="1" t="str">
        <f>IF($C69="N",IF(LEN(Data!F69)&gt;0,IF($D69="-ve",Calculation!H$1,6-Calculation!H$1),""),"")</f>
        <v/>
      </c>
      <c r="X69" s="10" t="str">
        <f>IF($C69="N",IF(LEN(Data!G69)&gt;0,IF($D69="-ve",Calculation!I$1,6-Calculation!I$1),""),"")</f>
        <v/>
      </c>
      <c r="Y69" s="7" t="str">
        <f>IF($C69="O",IF(LEN(Data!C69)&gt;0,IF($D69="-ve",Calculation!E$1,6-Calculation!E$1),""),"")</f>
        <v/>
      </c>
      <c r="Z69" t="str">
        <f>IF($C69="O",IF(LEN(Data!D69)&gt;0,IF($D69="-ve",Calculation!F$1,6-Calculation!F$1),""),"")</f>
        <v/>
      </c>
      <c r="AA69" t="str">
        <f>IF($C69="O",IF(LEN(Data!E69)&gt;0,IF($D69="-ve",Calculation!G$1,6-Calculation!G$1),""),"")</f>
        <v/>
      </c>
      <c r="AB69" t="str">
        <f>IF($C69="O",IF(LEN(Data!F69)&gt;0,IF($D69="-ve",Calculation!H$1,6-Calculation!H$1),""),"")</f>
        <v/>
      </c>
      <c r="AC69" s="8" t="str">
        <f>IF($C69="O",IF(LEN(Data!G69)&gt;0,IF($D69="-ve",Calculation!I$1,6-Calculation!I$1),""),"")</f>
        <v/>
      </c>
    </row>
    <row r="70" spans="1:29" ht="15.6" x14ac:dyDescent="0.3">
      <c r="A70" t="str">
        <f>Data!B70</f>
        <v>Am quick to understand things.</v>
      </c>
      <c r="C70" t="s">
        <v>0</v>
      </c>
      <c r="D70" s="3" t="s">
        <v>4</v>
      </c>
      <c r="E70" s="9" t="str">
        <f>IF($C70="E",IF(LEN(Data!C70)&gt;0,IF($D70="-ve",Calculation!E$1,6-Calculation!E$1),""),"")</f>
        <v/>
      </c>
      <c r="F70" s="1" t="str">
        <f>IF($C70="E",IF(LEN(Data!D70)&gt;0,IF($D70="-ve",Calculation!F$1,6-Calculation!F$1),""),"")</f>
        <v/>
      </c>
      <c r="G70" s="1" t="str">
        <f>IF($C70="E",IF(LEN(Data!E70)&gt;0,IF($D70="-ve",Calculation!G$1,6-Calculation!G$1),""),"")</f>
        <v/>
      </c>
      <c r="H70" s="1" t="str">
        <f>IF($C70="E",IF(LEN(Data!F70)&gt;0,IF($D70="-ve",Calculation!H$1,6-Calculation!H$1),""),"")</f>
        <v/>
      </c>
      <c r="I70" s="10" t="str">
        <f>IF($C70="E",IF(LEN(Data!G70)&gt;0,IF($D70="-ve",Calculation!I$1,6-Calculation!I$1),""),"")</f>
        <v/>
      </c>
      <c r="J70" s="9" t="str">
        <f>IF($C70="A",IF(LEN(Data!C70)&gt;0,IF($D70="-ve",Calculation!E$1,6-Calculation!E$1),""),"")</f>
        <v/>
      </c>
      <c r="K70" s="1" t="str">
        <f>IF($C70="A",IF(LEN(Data!D70)&gt;0,IF($D70="-ve",Calculation!F$1,6-Calculation!F$1),""),"")</f>
        <v/>
      </c>
      <c r="L70" s="1" t="str">
        <f>IF($C70="A",IF(LEN(Data!E70)&gt;0,IF($D70="-ve",Calculation!G$1,6-Calculation!G$1),""),"")</f>
        <v/>
      </c>
      <c r="M70" s="1" t="str">
        <f>IF($C70="A",IF(LEN(Data!F70)&gt;0,IF($D70="-ve",Calculation!H$1,6-Calculation!H$1),""),"")</f>
        <v/>
      </c>
      <c r="N70" s="10" t="str">
        <f>IF($C70="A",IF(LEN(Data!G70)&gt;0,IF($D70="-ve",Calculation!I$1,6-Calculation!I$1),""),"")</f>
        <v/>
      </c>
      <c r="O70" s="9" t="str">
        <f>IF($C70="C",IF(LEN(Data!C70)&gt;0,IF($D70="-ve",Calculation!E$1,6-Calculation!E$1),""),"")</f>
        <v/>
      </c>
      <c r="P70" s="1" t="str">
        <f>IF($C70="C",IF(LEN(Data!D70)&gt;0,IF($D70="-ve",Calculation!F$1,6-Calculation!F$1),""),"")</f>
        <v/>
      </c>
      <c r="Q70" s="1" t="str">
        <f>IF($C70="C",IF(LEN(Data!E70)&gt;0,IF($D70="-ve",Calculation!G$1,6-Calculation!G$1),""),"")</f>
        <v/>
      </c>
      <c r="R70" s="1" t="str">
        <f>IF($C70="C",IF(LEN(Data!F70)&gt;0,IF($D70="-ve",Calculation!H$1,6-Calculation!H$1),""),"")</f>
        <v/>
      </c>
      <c r="S70" s="10" t="str">
        <f>IF($C70="C",IF(LEN(Data!G70)&gt;0,IF($D70="-ve",Calculation!I$1,6-Calculation!I$1),""),"")</f>
        <v/>
      </c>
      <c r="T70" s="9" t="str">
        <f>IF($C70="N",IF(LEN(Data!C70)&gt;0,IF($D70="-ve",Calculation!E$1,6-Calculation!E$1),""),"")</f>
        <v/>
      </c>
      <c r="U70" s="1" t="str">
        <f>IF($C70="N",IF(LEN(Data!D70)&gt;0,IF($D70="-ve",Calculation!F$1,6-Calculation!F$1),""),"")</f>
        <v/>
      </c>
      <c r="V70" s="1" t="str">
        <f>IF($C70="N",IF(LEN(Data!E70)&gt;0,IF($D70="-ve",Calculation!G$1,6-Calculation!G$1),""),"")</f>
        <v/>
      </c>
      <c r="W70" s="1" t="str">
        <f>IF($C70="N",IF(LEN(Data!F70)&gt;0,IF($D70="-ve",Calculation!H$1,6-Calculation!H$1),""),"")</f>
        <v/>
      </c>
      <c r="X70" s="10" t="str">
        <f>IF($C70="N",IF(LEN(Data!G70)&gt;0,IF($D70="-ve",Calculation!I$1,6-Calculation!I$1),""),"")</f>
        <v/>
      </c>
      <c r="Y70" s="7" t="str">
        <f>IF($C70="O",IF(LEN(Data!C70)&gt;0,IF($D70="-ve",Calculation!E$1,6-Calculation!E$1),""),"")</f>
        <v/>
      </c>
      <c r="Z70" t="str">
        <f>IF($C70="O",IF(LEN(Data!D70)&gt;0,IF($D70="-ve",Calculation!F$1,6-Calculation!F$1),""),"")</f>
        <v/>
      </c>
      <c r="AA70" t="str">
        <f>IF($C70="O",IF(LEN(Data!E70)&gt;0,IF($D70="-ve",Calculation!G$1,6-Calculation!G$1),""),"")</f>
        <v/>
      </c>
      <c r="AB70" t="str">
        <f>IF($C70="O",IF(LEN(Data!F70)&gt;0,IF($D70="-ve",Calculation!H$1,6-Calculation!H$1),""),"")</f>
        <v/>
      </c>
      <c r="AC70" s="8" t="str">
        <f>IF($C70="O",IF(LEN(Data!G70)&gt;0,IF($D70="-ve",Calculation!I$1,6-Calculation!I$1),""),"")</f>
        <v/>
      </c>
    </row>
    <row r="71" spans="1:29" ht="15.6" x14ac:dyDescent="0.3">
      <c r="A71" t="str">
        <f>Data!B71</f>
        <v xml:space="preserve">  Have a good word for everyone. </v>
      </c>
      <c r="C71" t="s">
        <v>12</v>
      </c>
      <c r="D71" s="3" t="s">
        <v>4</v>
      </c>
      <c r="E71" s="9" t="str">
        <f>IF($C71="E",IF(LEN(Data!C71)&gt;0,IF($D71="-ve",Calculation!E$1,6-Calculation!E$1),""),"")</f>
        <v/>
      </c>
      <c r="F71" s="1" t="str">
        <f>IF($C71="E",IF(LEN(Data!D71)&gt;0,IF($D71="-ve",Calculation!F$1,6-Calculation!F$1),""),"")</f>
        <v/>
      </c>
      <c r="G71" s="1" t="str">
        <f>IF($C71="E",IF(LEN(Data!E71)&gt;0,IF($D71="-ve",Calculation!G$1,6-Calculation!G$1),""),"")</f>
        <v/>
      </c>
      <c r="H71" s="1" t="str">
        <f>IF($C71="E",IF(LEN(Data!F71)&gt;0,IF($D71="-ve",Calculation!H$1,6-Calculation!H$1),""),"")</f>
        <v/>
      </c>
      <c r="I71" s="10" t="str">
        <f>IF($C71="E",IF(LEN(Data!G71)&gt;0,IF($D71="-ve",Calculation!I$1,6-Calculation!I$1),""),"")</f>
        <v/>
      </c>
      <c r="J71" s="9" t="str">
        <f>IF($C71="A",IF(LEN(Data!C71)&gt;0,IF($D71="-ve",Calculation!E$1,6-Calculation!E$1),""),"")</f>
        <v/>
      </c>
      <c r="K71" s="1" t="str">
        <f>IF($C71="A",IF(LEN(Data!D71)&gt;0,IF($D71="-ve",Calculation!F$1,6-Calculation!F$1),""),"")</f>
        <v/>
      </c>
      <c r="L71" s="1" t="str">
        <f>IF($C71="A",IF(LEN(Data!E71)&gt;0,IF($D71="-ve",Calculation!G$1,6-Calculation!G$1),""),"")</f>
        <v/>
      </c>
      <c r="M71" s="1" t="str">
        <f>IF($C71="A",IF(LEN(Data!F71)&gt;0,IF($D71="-ve",Calculation!H$1,6-Calculation!H$1),""),"")</f>
        <v/>
      </c>
      <c r="N71" s="10" t="str">
        <f>IF($C71="A",IF(LEN(Data!G71)&gt;0,IF($D71="-ve",Calculation!I$1,6-Calculation!I$1),""),"")</f>
        <v/>
      </c>
      <c r="O71" s="9" t="str">
        <f>IF($C71="C",IF(LEN(Data!C71)&gt;0,IF($D71="-ve",Calculation!E$1,6-Calculation!E$1),""),"")</f>
        <v/>
      </c>
      <c r="P71" s="1" t="str">
        <f>IF($C71="C",IF(LEN(Data!D71)&gt;0,IF($D71="-ve",Calculation!F$1,6-Calculation!F$1),""),"")</f>
        <v/>
      </c>
      <c r="Q71" s="1" t="str">
        <f>IF($C71="C",IF(LEN(Data!E71)&gt;0,IF($D71="-ve",Calculation!G$1,6-Calculation!G$1),""),"")</f>
        <v/>
      </c>
      <c r="R71" s="1" t="str">
        <f>IF($C71="C",IF(LEN(Data!F71)&gt;0,IF($D71="-ve",Calculation!H$1,6-Calculation!H$1),""),"")</f>
        <v/>
      </c>
      <c r="S71" s="10" t="str">
        <f>IF($C71="C",IF(LEN(Data!G71)&gt;0,IF($D71="-ve",Calculation!I$1,6-Calculation!I$1),""),"")</f>
        <v/>
      </c>
      <c r="T71" s="9" t="str">
        <f>IF($C71="N",IF(LEN(Data!C71)&gt;0,IF($D71="-ve",Calculation!E$1,6-Calculation!E$1),""),"")</f>
        <v/>
      </c>
      <c r="U71" s="1" t="str">
        <f>IF($C71="N",IF(LEN(Data!D71)&gt;0,IF($D71="-ve",Calculation!F$1,6-Calculation!F$1),""),"")</f>
        <v/>
      </c>
      <c r="V71" s="1" t="str">
        <f>IF($C71="N",IF(LEN(Data!E71)&gt;0,IF($D71="-ve",Calculation!G$1,6-Calculation!G$1),""),"")</f>
        <v/>
      </c>
      <c r="W71" s="1" t="str">
        <f>IF($C71="N",IF(LEN(Data!F71)&gt;0,IF($D71="-ve",Calculation!H$1,6-Calculation!H$1),""),"")</f>
        <v/>
      </c>
      <c r="X71" s="10" t="str">
        <f>IF($C71="N",IF(LEN(Data!G71)&gt;0,IF($D71="-ve",Calculation!I$1,6-Calculation!I$1),""),"")</f>
        <v/>
      </c>
      <c r="Y71" s="7" t="str">
        <f>IF($C71="O",IF(LEN(Data!C71)&gt;0,IF($D71="-ve",Calculation!E$1,6-Calculation!E$1),""),"")</f>
        <v/>
      </c>
      <c r="Z71" t="str">
        <f>IF($C71="O",IF(LEN(Data!D71)&gt;0,IF($D71="-ve",Calculation!F$1,6-Calculation!F$1),""),"")</f>
        <v/>
      </c>
      <c r="AA71" t="str">
        <f>IF($C71="O",IF(LEN(Data!E71)&gt;0,IF($D71="-ve",Calculation!G$1,6-Calculation!G$1),""),"")</f>
        <v/>
      </c>
      <c r="AB71" t="str">
        <f>IF($C71="O",IF(LEN(Data!F71)&gt;0,IF($D71="-ve",Calculation!H$1,6-Calculation!H$1),""),"")</f>
        <v/>
      </c>
      <c r="AC71" s="8" t="str">
        <f>IF($C71="O",IF(LEN(Data!G71)&gt;0,IF($D71="-ve",Calculation!I$1,6-Calculation!I$1),""),"")</f>
        <v/>
      </c>
    </row>
    <row r="72" spans="1:29" ht="15.6" x14ac:dyDescent="0.3">
      <c r="A72" t="str">
        <f>Data!B72</f>
        <v>Love to think up new ways of doing things.</v>
      </c>
      <c r="C72" t="s">
        <v>0</v>
      </c>
      <c r="D72" s="3" t="s">
        <v>4</v>
      </c>
      <c r="E72" s="9" t="str">
        <f>IF($C72="E",IF(LEN(Data!C72)&gt;0,IF($D72="-ve",Calculation!E$1,6-Calculation!E$1),""),"")</f>
        <v/>
      </c>
      <c r="F72" s="1" t="str">
        <f>IF($C72="E",IF(LEN(Data!D72)&gt;0,IF($D72="-ve",Calculation!F$1,6-Calculation!F$1),""),"")</f>
        <v/>
      </c>
      <c r="G72" s="1" t="str">
        <f>IF($C72="E",IF(LEN(Data!E72)&gt;0,IF($D72="-ve",Calculation!G$1,6-Calculation!G$1),""),"")</f>
        <v/>
      </c>
      <c r="H72" s="1" t="str">
        <f>IF($C72="E",IF(LEN(Data!F72)&gt;0,IF($D72="-ve",Calculation!H$1,6-Calculation!H$1),""),"")</f>
        <v/>
      </c>
      <c r="I72" s="10" t="str">
        <f>IF($C72="E",IF(LEN(Data!G72)&gt;0,IF($D72="-ve",Calculation!I$1,6-Calculation!I$1),""),"")</f>
        <v/>
      </c>
      <c r="J72" s="9" t="str">
        <f>IF($C72="A",IF(LEN(Data!C72)&gt;0,IF($D72="-ve",Calculation!E$1,6-Calculation!E$1),""),"")</f>
        <v/>
      </c>
      <c r="K72" s="1" t="str">
        <f>IF($C72="A",IF(LEN(Data!D72)&gt;0,IF($D72="-ve",Calculation!F$1,6-Calculation!F$1),""),"")</f>
        <v/>
      </c>
      <c r="L72" s="1" t="str">
        <f>IF($C72="A",IF(LEN(Data!E72)&gt;0,IF($D72="-ve",Calculation!G$1,6-Calculation!G$1),""),"")</f>
        <v/>
      </c>
      <c r="M72" s="1" t="str">
        <f>IF($C72="A",IF(LEN(Data!F72)&gt;0,IF($D72="-ve",Calculation!H$1,6-Calculation!H$1),""),"")</f>
        <v/>
      </c>
      <c r="N72" s="10" t="str">
        <f>IF($C72="A",IF(LEN(Data!G72)&gt;0,IF($D72="-ve",Calculation!I$1,6-Calculation!I$1),""),"")</f>
        <v/>
      </c>
      <c r="O72" s="9" t="str">
        <f>IF($C72="C",IF(LEN(Data!C72)&gt;0,IF($D72="-ve",Calculation!E$1,6-Calculation!E$1),""),"")</f>
        <v/>
      </c>
      <c r="P72" s="1" t="str">
        <f>IF($C72="C",IF(LEN(Data!D72)&gt;0,IF($D72="-ve",Calculation!F$1,6-Calculation!F$1),""),"")</f>
        <v/>
      </c>
      <c r="Q72" s="1" t="str">
        <f>IF($C72="C",IF(LEN(Data!E72)&gt;0,IF($D72="-ve",Calculation!G$1,6-Calculation!G$1),""),"")</f>
        <v/>
      </c>
      <c r="R72" s="1" t="str">
        <f>IF($C72="C",IF(LEN(Data!F72)&gt;0,IF($D72="-ve",Calculation!H$1,6-Calculation!H$1),""),"")</f>
        <v/>
      </c>
      <c r="S72" s="10" t="str">
        <f>IF($C72="C",IF(LEN(Data!G72)&gt;0,IF($D72="-ve",Calculation!I$1,6-Calculation!I$1),""),"")</f>
        <v/>
      </c>
      <c r="T72" s="9" t="str">
        <f>IF($C72="N",IF(LEN(Data!C72)&gt;0,IF($D72="-ve",Calculation!E$1,6-Calculation!E$1),""),"")</f>
        <v/>
      </c>
      <c r="U72" s="1" t="str">
        <f>IF($C72="N",IF(LEN(Data!D72)&gt;0,IF($D72="-ve",Calculation!F$1,6-Calculation!F$1),""),"")</f>
        <v/>
      </c>
      <c r="V72" s="1" t="str">
        <f>IF($C72="N",IF(LEN(Data!E72)&gt;0,IF($D72="-ve",Calculation!G$1,6-Calculation!G$1),""),"")</f>
        <v/>
      </c>
      <c r="W72" s="1" t="str">
        <f>IF($C72="N",IF(LEN(Data!F72)&gt;0,IF($D72="-ve",Calculation!H$1,6-Calculation!H$1),""),"")</f>
        <v/>
      </c>
      <c r="X72" s="10" t="str">
        <f>IF($C72="N",IF(LEN(Data!G72)&gt;0,IF($D72="-ve",Calculation!I$1,6-Calculation!I$1),""),"")</f>
        <v/>
      </c>
      <c r="Y72" s="7" t="str">
        <f>IF($C72="O",IF(LEN(Data!C72)&gt;0,IF($D72="-ve",Calculation!E$1,6-Calculation!E$1),""),"")</f>
        <v/>
      </c>
      <c r="Z72" t="str">
        <f>IF($C72="O",IF(LEN(Data!D72)&gt;0,IF($D72="-ve",Calculation!F$1,6-Calculation!F$1),""),"")</f>
        <v/>
      </c>
      <c r="AA72" t="str">
        <f>IF($C72="O",IF(LEN(Data!E72)&gt;0,IF($D72="-ve",Calculation!G$1,6-Calculation!G$1),""),"")</f>
        <v/>
      </c>
      <c r="AB72" t="str">
        <f>IF($C72="O",IF(LEN(Data!F72)&gt;0,IF($D72="-ve",Calculation!H$1,6-Calculation!H$1),""),"")</f>
        <v/>
      </c>
      <c r="AC72" s="8" t="str">
        <f>IF($C72="O",IF(LEN(Data!G72)&gt;0,IF($D72="-ve",Calculation!I$1,6-Calculation!I$1),""),"")</f>
        <v/>
      </c>
    </row>
    <row r="73" spans="1:29" ht="15.6" x14ac:dyDescent="0.3">
      <c r="A73" t="str">
        <f>Data!B73</f>
        <v xml:space="preserve">  Am not interested in other people's problems.  </v>
      </c>
      <c r="C73" t="s">
        <v>12</v>
      </c>
      <c r="D73" s="3" t="s">
        <v>1</v>
      </c>
      <c r="E73" s="9" t="str">
        <f>IF($C73="E",IF(LEN(Data!C73)&gt;0,IF($D73="-ve",Calculation!E$1,6-Calculation!E$1),""),"")</f>
        <v/>
      </c>
      <c r="F73" s="1" t="str">
        <f>IF($C73="E",IF(LEN(Data!D73)&gt;0,IF($D73="-ve",Calculation!F$1,6-Calculation!F$1),""),"")</f>
        <v/>
      </c>
      <c r="G73" s="1" t="str">
        <f>IF($C73="E",IF(LEN(Data!E73)&gt;0,IF($D73="-ve",Calculation!G$1,6-Calculation!G$1),""),"")</f>
        <v/>
      </c>
      <c r="H73" s="1" t="str">
        <f>IF($C73="E",IF(LEN(Data!F73)&gt;0,IF($D73="-ve",Calculation!H$1,6-Calculation!H$1),""),"")</f>
        <v/>
      </c>
      <c r="I73" s="10" t="str">
        <f>IF($C73="E",IF(LEN(Data!G73)&gt;0,IF($D73="-ve",Calculation!I$1,6-Calculation!I$1),""),"")</f>
        <v/>
      </c>
      <c r="J73" s="9" t="str">
        <f>IF($C73="A",IF(LEN(Data!C73)&gt;0,IF($D73="-ve",Calculation!E$1,6-Calculation!E$1),""),"")</f>
        <v/>
      </c>
      <c r="K73" s="1" t="str">
        <f>IF($C73="A",IF(LEN(Data!D73)&gt;0,IF($D73="-ve",Calculation!F$1,6-Calculation!F$1),""),"")</f>
        <v/>
      </c>
      <c r="L73" s="1" t="str">
        <f>IF($C73="A",IF(LEN(Data!E73)&gt;0,IF($D73="-ve",Calculation!G$1,6-Calculation!G$1),""),"")</f>
        <v/>
      </c>
      <c r="M73" s="1" t="str">
        <f>IF($C73="A",IF(LEN(Data!F73)&gt;0,IF($D73="-ve",Calculation!H$1,6-Calculation!H$1),""),"")</f>
        <v/>
      </c>
      <c r="N73" s="10" t="str">
        <f>IF($C73="A",IF(LEN(Data!G73)&gt;0,IF($D73="-ve",Calculation!I$1,6-Calculation!I$1),""),"")</f>
        <v/>
      </c>
      <c r="O73" s="9" t="str">
        <f>IF($C73="C",IF(LEN(Data!C73)&gt;0,IF($D73="-ve",Calculation!E$1,6-Calculation!E$1),""),"")</f>
        <v/>
      </c>
      <c r="P73" s="1" t="str">
        <f>IF($C73="C",IF(LEN(Data!D73)&gt;0,IF($D73="-ve",Calculation!F$1,6-Calculation!F$1),""),"")</f>
        <v/>
      </c>
      <c r="Q73" s="1" t="str">
        <f>IF($C73="C",IF(LEN(Data!E73)&gt;0,IF($D73="-ve",Calculation!G$1,6-Calculation!G$1),""),"")</f>
        <v/>
      </c>
      <c r="R73" s="1" t="str">
        <f>IF($C73="C",IF(LEN(Data!F73)&gt;0,IF($D73="-ve",Calculation!H$1,6-Calculation!H$1),""),"")</f>
        <v/>
      </c>
      <c r="S73" s="10" t="str">
        <f>IF($C73="C",IF(LEN(Data!G73)&gt;0,IF($D73="-ve",Calculation!I$1,6-Calculation!I$1),""),"")</f>
        <v/>
      </c>
      <c r="T73" s="9" t="str">
        <f>IF($C73="N",IF(LEN(Data!C73)&gt;0,IF($D73="-ve",Calculation!E$1,6-Calculation!E$1),""),"")</f>
        <v/>
      </c>
      <c r="U73" s="1" t="str">
        <f>IF($C73="N",IF(LEN(Data!D73)&gt;0,IF($D73="-ve",Calculation!F$1,6-Calculation!F$1),""),"")</f>
        <v/>
      </c>
      <c r="V73" s="1" t="str">
        <f>IF($C73="N",IF(LEN(Data!E73)&gt;0,IF($D73="-ve",Calculation!G$1,6-Calculation!G$1),""),"")</f>
        <v/>
      </c>
      <c r="W73" s="1" t="str">
        <f>IF($C73="N",IF(LEN(Data!F73)&gt;0,IF($D73="-ve",Calculation!H$1,6-Calculation!H$1),""),"")</f>
        <v/>
      </c>
      <c r="X73" s="10" t="str">
        <f>IF($C73="N",IF(LEN(Data!G73)&gt;0,IF($D73="-ve",Calculation!I$1,6-Calculation!I$1),""),"")</f>
        <v/>
      </c>
      <c r="Y73" s="7" t="str">
        <f>IF($C73="O",IF(LEN(Data!C73)&gt;0,IF($D73="-ve",Calculation!E$1,6-Calculation!E$1),""),"")</f>
        <v/>
      </c>
      <c r="Z73" t="str">
        <f>IF($C73="O",IF(LEN(Data!D73)&gt;0,IF($D73="-ve",Calculation!F$1,6-Calculation!F$1),""),"")</f>
        <v/>
      </c>
      <c r="AA73" t="str">
        <f>IF($C73="O",IF(LEN(Data!E73)&gt;0,IF($D73="-ve",Calculation!G$1,6-Calculation!G$1),""),"")</f>
        <v/>
      </c>
      <c r="AB73" t="str">
        <f>IF($C73="O",IF(LEN(Data!F73)&gt;0,IF($D73="-ve",Calculation!H$1,6-Calculation!H$1),""),"")</f>
        <v/>
      </c>
      <c r="AC73" s="8" t="str">
        <f>IF($C73="O",IF(LEN(Data!G73)&gt;0,IF($D73="-ve",Calculation!I$1,6-Calculation!I$1),""),"")</f>
        <v/>
      </c>
    </row>
    <row r="74" spans="1:29" ht="15.6" x14ac:dyDescent="0.3">
      <c r="A74" t="str">
        <f>Data!B74</f>
        <v>Find it difficult to approach others.</v>
      </c>
      <c r="C74" t="s">
        <v>7</v>
      </c>
      <c r="D74" s="3" t="s">
        <v>1</v>
      </c>
      <c r="E74" s="9" t="str">
        <f>IF($C74="E",IF(LEN(Data!C74)&gt;0,IF($D74="-ve",Calculation!E$1,6-Calculation!E$1),""),"")</f>
        <v/>
      </c>
      <c r="F74" s="1" t="str">
        <f>IF($C74="E",IF(LEN(Data!D74)&gt;0,IF($D74="-ve",Calculation!F$1,6-Calculation!F$1),""),"")</f>
        <v/>
      </c>
      <c r="G74" s="1" t="str">
        <f>IF($C74="E",IF(LEN(Data!E74)&gt;0,IF($D74="-ve",Calculation!G$1,6-Calculation!G$1),""),"")</f>
        <v/>
      </c>
      <c r="H74" s="1" t="str">
        <f>IF($C74="E",IF(LEN(Data!F74)&gt;0,IF($D74="-ve",Calculation!H$1,6-Calculation!H$1),""),"")</f>
        <v/>
      </c>
      <c r="I74" s="10" t="str">
        <f>IF($C74="E",IF(LEN(Data!G74)&gt;0,IF($D74="-ve",Calculation!I$1,6-Calculation!I$1),""),"")</f>
        <v/>
      </c>
      <c r="J74" s="9" t="str">
        <f>IF($C74="A",IF(LEN(Data!C74)&gt;0,IF($D74="-ve",Calculation!E$1,6-Calculation!E$1),""),"")</f>
        <v/>
      </c>
      <c r="K74" s="1" t="str">
        <f>IF($C74="A",IF(LEN(Data!D74)&gt;0,IF($D74="-ve",Calculation!F$1,6-Calculation!F$1),""),"")</f>
        <v/>
      </c>
      <c r="L74" s="1" t="str">
        <f>IF($C74="A",IF(LEN(Data!E74)&gt;0,IF($D74="-ve",Calculation!G$1,6-Calculation!G$1),""),"")</f>
        <v/>
      </c>
      <c r="M74" s="1" t="str">
        <f>IF($C74="A",IF(LEN(Data!F74)&gt;0,IF($D74="-ve",Calculation!H$1,6-Calculation!H$1),""),"")</f>
        <v/>
      </c>
      <c r="N74" s="10" t="str">
        <f>IF($C74="A",IF(LEN(Data!G74)&gt;0,IF($D74="-ve",Calculation!I$1,6-Calculation!I$1),""),"")</f>
        <v/>
      </c>
      <c r="O74" s="9" t="str">
        <f>IF($C74="C",IF(LEN(Data!C74)&gt;0,IF($D74="-ve",Calculation!E$1,6-Calculation!E$1),""),"")</f>
        <v/>
      </c>
      <c r="P74" s="1" t="str">
        <f>IF($C74="C",IF(LEN(Data!D74)&gt;0,IF($D74="-ve",Calculation!F$1,6-Calculation!F$1),""),"")</f>
        <v/>
      </c>
      <c r="Q74" s="1" t="str">
        <f>IF($C74="C",IF(LEN(Data!E74)&gt;0,IF($D74="-ve",Calculation!G$1,6-Calculation!G$1),""),"")</f>
        <v/>
      </c>
      <c r="R74" s="1" t="str">
        <f>IF($C74="C",IF(LEN(Data!F74)&gt;0,IF($D74="-ve",Calculation!H$1,6-Calculation!H$1),""),"")</f>
        <v/>
      </c>
      <c r="S74" s="10" t="str">
        <f>IF($C74="C",IF(LEN(Data!G74)&gt;0,IF($D74="-ve",Calculation!I$1,6-Calculation!I$1),""),"")</f>
        <v/>
      </c>
      <c r="T74" s="9" t="str">
        <f>IF($C74="N",IF(LEN(Data!C74)&gt;0,IF($D74="-ve",Calculation!E$1,6-Calculation!E$1),""),"")</f>
        <v/>
      </c>
      <c r="U74" s="1" t="str">
        <f>IF($C74="N",IF(LEN(Data!D74)&gt;0,IF($D74="-ve",Calculation!F$1,6-Calculation!F$1),""),"")</f>
        <v/>
      </c>
      <c r="V74" s="1" t="str">
        <f>IF($C74="N",IF(LEN(Data!E74)&gt;0,IF($D74="-ve",Calculation!G$1,6-Calculation!G$1),""),"")</f>
        <v/>
      </c>
      <c r="W74" s="1" t="str">
        <f>IF($C74="N",IF(LEN(Data!F74)&gt;0,IF($D74="-ve",Calculation!H$1,6-Calculation!H$1),""),"")</f>
        <v/>
      </c>
      <c r="X74" s="10" t="str">
        <f>IF($C74="N",IF(LEN(Data!G74)&gt;0,IF($D74="-ve",Calculation!I$1,6-Calculation!I$1),""),"")</f>
        <v/>
      </c>
      <c r="Y74" s="7" t="str">
        <f>IF($C74="O",IF(LEN(Data!C74)&gt;0,IF($D74="-ve",Calculation!E$1,6-Calculation!E$1),""),"")</f>
        <v/>
      </c>
      <c r="Z74" t="str">
        <f>IF($C74="O",IF(LEN(Data!D74)&gt;0,IF($D74="-ve",Calculation!F$1,6-Calculation!F$1),""),"")</f>
        <v/>
      </c>
      <c r="AA74" t="str">
        <f>IF($C74="O",IF(LEN(Data!E74)&gt;0,IF($D74="-ve",Calculation!G$1,6-Calculation!G$1),""),"")</f>
        <v/>
      </c>
      <c r="AB74" t="str">
        <f>IF($C74="O",IF(LEN(Data!F74)&gt;0,IF($D74="-ve",Calculation!H$1,6-Calculation!H$1),""),"")</f>
        <v/>
      </c>
      <c r="AC74" s="8" t="str">
        <f>IF($C74="O",IF(LEN(Data!G74)&gt;0,IF($D74="-ve",Calculation!I$1,6-Calculation!I$1),""),"")</f>
        <v/>
      </c>
    </row>
    <row r="75" spans="1:29" ht="15.6" x14ac:dyDescent="0.3">
      <c r="A75" t="str">
        <f>Data!B75</f>
        <v xml:space="preserve">  Am indifferent to the feelings of others.  </v>
      </c>
      <c r="C75" t="s">
        <v>12</v>
      </c>
      <c r="D75" s="3" t="s">
        <v>1</v>
      </c>
      <c r="E75" s="9" t="str">
        <f>IF($C75="E",IF(LEN(Data!C75)&gt;0,IF($D75="-ve",Calculation!E$1,6-Calculation!E$1),""),"")</f>
        <v/>
      </c>
      <c r="F75" s="1" t="str">
        <f>IF($C75="E",IF(LEN(Data!D75)&gt;0,IF($D75="-ve",Calculation!F$1,6-Calculation!F$1),""),"")</f>
        <v/>
      </c>
      <c r="G75" s="1" t="str">
        <f>IF($C75="E",IF(LEN(Data!E75)&gt;0,IF($D75="-ve",Calculation!G$1,6-Calculation!G$1),""),"")</f>
        <v/>
      </c>
      <c r="H75" s="1" t="str">
        <f>IF($C75="E",IF(LEN(Data!F75)&gt;0,IF($D75="-ve",Calculation!H$1,6-Calculation!H$1),""),"")</f>
        <v/>
      </c>
      <c r="I75" s="10" t="str">
        <f>IF($C75="E",IF(LEN(Data!G75)&gt;0,IF($D75="-ve",Calculation!I$1,6-Calculation!I$1),""),"")</f>
        <v/>
      </c>
      <c r="J75" s="9" t="str">
        <f>IF($C75="A",IF(LEN(Data!C75)&gt;0,IF($D75="-ve",Calculation!E$1,6-Calculation!E$1),""),"")</f>
        <v/>
      </c>
      <c r="K75" s="1" t="str">
        <f>IF($C75="A",IF(LEN(Data!D75)&gt;0,IF($D75="-ve",Calculation!F$1,6-Calculation!F$1),""),"")</f>
        <v/>
      </c>
      <c r="L75" s="1" t="str">
        <f>IF($C75="A",IF(LEN(Data!E75)&gt;0,IF($D75="-ve",Calculation!G$1,6-Calculation!G$1),""),"")</f>
        <v/>
      </c>
      <c r="M75" s="1" t="str">
        <f>IF($C75="A",IF(LEN(Data!F75)&gt;0,IF($D75="-ve",Calculation!H$1,6-Calculation!H$1),""),"")</f>
        <v/>
      </c>
      <c r="N75" s="10" t="str">
        <f>IF($C75="A",IF(LEN(Data!G75)&gt;0,IF($D75="-ve",Calculation!I$1,6-Calculation!I$1),""),"")</f>
        <v/>
      </c>
      <c r="O75" s="9" t="str">
        <f>IF($C75="C",IF(LEN(Data!C75)&gt;0,IF($D75="-ve",Calculation!E$1,6-Calculation!E$1),""),"")</f>
        <v/>
      </c>
      <c r="P75" s="1" t="str">
        <f>IF($C75="C",IF(LEN(Data!D75)&gt;0,IF($D75="-ve",Calculation!F$1,6-Calculation!F$1),""),"")</f>
        <v/>
      </c>
      <c r="Q75" s="1" t="str">
        <f>IF($C75="C",IF(LEN(Data!E75)&gt;0,IF($D75="-ve",Calculation!G$1,6-Calculation!G$1),""),"")</f>
        <v/>
      </c>
      <c r="R75" s="1" t="str">
        <f>IF($C75="C",IF(LEN(Data!F75)&gt;0,IF($D75="-ve",Calculation!H$1,6-Calculation!H$1),""),"")</f>
        <v/>
      </c>
      <c r="S75" s="10" t="str">
        <f>IF($C75="C",IF(LEN(Data!G75)&gt;0,IF($D75="-ve",Calculation!I$1,6-Calculation!I$1),""),"")</f>
        <v/>
      </c>
      <c r="T75" s="9" t="str">
        <f>IF($C75="N",IF(LEN(Data!C75)&gt;0,IF($D75="-ve",Calculation!E$1,6-Calculation!E$1),""),"")</f>
        <v/>
      </c>
      <c r="U75" s="1" t="str">
        <f>IF($C75="N",IF(LEN(Data!D75)&gt;0,IF($D75="-ve",Calculation!F$1,6-Calculation!F$1),""),"")</f>
        <v/>
      </c>
      <c r="V75" s="1" t="str">
        <f>IF($C75="N",IF(LEN(Data!E75)&gt;0,IF($D75="-ve",Calculation!G$1,6-Calculation!G$1),""),"")</f>
        <v/>
      </c>
      <c r="W75" s="1" t="str">
        <f>IF($C75="N",IF(LEN(Data!F75)&gt;0,IF($D75="-ve",Calculation!H$1,6-Calculation!H$1),""),"")</f>
        <v/>
      </c>
      <c r="X75" s="10" t="str">
        <f>IF($C75="N",IF(LEN(Data!G75)&gt;0,IF($D75="-ve",Calculation!I$1,6-Calculation!I$1),""),"")</f>
        <v/>
      </c>
      <c r="Y75" s="7" t="str">
        <f>IF($C75="O",IF(LEN(Data!C75)&gt;0,IF($D75="-ve",Calculation!E$1,6-Calculation!E$1),""),"")</f>
        <v/>
      </c>
      <c r="Z75" t="str">
        <f>IF($C75="O",IF(LEN(Data!D75)&gt;0,IF($D75="-ve",Calculation!F$1,6-Calculation!F$1),""),"")</f>
        <v/>
      </c>
      <c r="AA75" t="str">
        <f>IF($C75="O",IF(LEN(Data!E75)&gt;0,IF($D75="-ve",Calculation!G$1,6-Calculation!G$1),""),"")</f>
        <v/>
      </c>
      <c r="AB75" t="str">
        <f>IF($C75="O",IF(LEN(Data!F75)&gt;0,IF($D75="-ve",Calculation!H$1,6-Calculation!H$1),""),"")</f>
        <v/>
      </c>
      <c r="AC75" s="8" t="str">
        <f>IF($C75="O",IF(LEN(Data!G75)&gt;0,IF($D75="-ve",Calculation!I$1,6-Calculation!I$1),""),"")</f>
        <v/>
      </c>
    </row>
    <row r="76" spans="1:29" ht="15.6" x14ac:dyDescent="0.3">
      <c r="A76" t="str">
        <f>Data!B76</f>
        <v>Get caught up in my problems.</v>
      </c>
      <c r="C76" t="s">
        <v>3</v>
      </c>
      <c r="D76" s="3" t="s">
        <v>1</v>
      </c>
      <c r="E76" s="9" t="str">
        <f>IF($C76="E",IF(LEN(Data!C76)&gt;0,IF($D76="-ve",Calculation!E$1,6-Calculation!E$1),""),"")</f>
        <v/>
      </c>
      <c r="F76" s="1" t="str">
        <f>IF($C76="E",IF(LEN(Data!D76)&gt;0,IF($D76="-ve",Calculation!F$1,6-Calculation!F$1),""),"")</f>
        <v/>
      </c>
      <c r="G76" s="1" t="str">
        <f>IF($C76="E",IF(LEN(Data!E76)&gt;0,IF($D76="-ve",Calculation!G$1,6-Calculation!G$1),""),"")</f>
        <v/>
      </c>
      <c r="H76" s="1" t="str">
        <f>IF($C76="E",IF(LEN(Data!F76)&gt;0,IF($D76="-ve",Calculation!H$1,6-Calculation!H$1),""),"")</f>
        <v/>
      </c>
      <c r="I76" s="10" t="str">
        <f>IF($C76="E",IF(LEN(Data!G76)&gt;0,IF($D76="-ve",Calculation!I$1,6-Calculation!I$1),""),"")</f>
        <v/>
      </c>
      <c r="J76" s="9" t="str">
        <f>IF($C76="A",IF(LEN(Data!C76)&gt;0,IF($D76="-ve",Calculation!E$1,6-Calculation!E$1),""),"")</f>
        <v/>
      </c>
      <c r="K76" s="1" t="str">
        <f>IF($C76="A",IF(LEN(Data!D76)&gt;0,IF($D76="-ve",Calculation!F$1,6-Calculation!F$1),""),"")</f>
        <v/>
      </c>
      <c r="L76" s="1" t="str">
        <f>IF($C76="A",IF(LEN(Data!E76)&gt;0,IF($D76="-ve",Calculation!G$1,6-Calculation!G$1),""),"")</f>
        <v/>
      </c>
      <c r="M76" s="1" t="str">
        <f>IF($C76="A",IF(LEN(Data!F76)&gt;0,IF($D76="-ve",Calculation!H$1,6-Calculation!H$1),""),"")</f>
        <v/>
      </c>
      <c r="N76" s="10" t="str">
        <f>IF($C76="A",IF(LEN(Data!G76)&gt;0,IF($D76="-ve",Calculation!I$1,6-Calculation!I$1),""),"")</f>
        <v/>
      </c>
      <c r="O76" s="9" t="str">
        <f>IF($C76="C",IF(LEN(Data!C76)&gt;0,IF($D76="-ve",Calculation!E$1,6-Calculation!E$1),""),"")</f>
        <v/>
      </c>
      <c r="P76" s="1" t="str">
        <f>IF($C76="C",IF(LEN(Data!D76)&gt;0,IF($D76="-ve",Calculation!F$1,6-Calculation!F$1),""),"")</f>
        <v/>
      </c>
      <c r="Q76" s="1" t="str">
        <f>IF($C76="C",IF(LEN(Data!E76)&gt;0,IF($D76="-ve",Calculation!G$1,6-Calculation!G$1),""),"")</f>
        <v/>
      </c>
      <c r="R76" s="1" t="str">
        <f>IF($C76="C",IF(LEN(Data!F76)&gt;0,IF($D76="-ve",Calculation!H$1,6-Calculation!H$1),""),"")</f>
        <v/>
      </c>
      <c r="S76" s="10" t="str">
        <f>IF($C76="C",IF(LEN(Data!G76)&gt;0,IF($D76="-ve",Calculation!I$1,6-Calculation!I$1),""),"")</f>
        <v/>
      </c>
      <c r="T76" s="9" t="str">
        <f>IF($C76="N",IF(LEN(Data!C76)&gt;0,IF($D76="-ve",Calculation!E$1,6-Calculation!E$1),""),"")</f>
        <v/>
      </c>
      <c r="U76" s="1" t="str">
        <f>IF($C76="N",IF(LEN(Data!D76)&gt;0,IF($D76="-ve",Calculation!F$1,6-Calculation!F$1),""),"")</f>
        <v/>
      </c>
      <c r="V76" s="1" t="str">
        <f>IF($C76="N",IF(LEN(Data!E76)&gt;0,IF($D76="-ve",Calculation!G$1,6-Calculation!G$1),""),"")</f>
        <v/>
      </c>
      <c r="W76" s="1" t="str">
        <f>IF($C76="N",IF(LEN(Data!F76)&gt;0,IF($D76="-ve",Calculation!H$1,6-Calculation!H$1),""),"")</f>
        <v/>
      </c>
      <c r="X76" s="10" t="str">
        <f>IF($C76="N",IF(LEN(Data!G76)&gt;0,IF($D76="-ve",Calculation!I$1,6-Calculation!I$1),""),"")</f>
        <v/>
      </c>
      <c r="Y76" s="7" t="str">
        <f>IF($C76="O",IF(LEN(Data!C76)&gt;0,IF($D76="-ve",Calculation!E$1,6-Calculation!E$1),""),"")</f>
        <v/>
      </c>
      <c r="Z76" t="str">
        <f>IF($C76="O",IF(LEN(Data!D76)&gt;0,IF($D76="-ve",Calculation!F$1,6-Calculation!F$1),""),"")</f>
        <v/>
      </c>
      <c r="AA76" t="str">
        <f>IF($C76="O",IF(LEN(Data!E76)&gt;0,IF($D76="-ve",Calculation!G$1,6-Calculation!G$1),""),"")</f>
        <v/>
      </c>
      <c r="AB76" t="str">
        <f>IF($C76="O",IF(LEN(Data!F76)&gt;0,IF($D76="-ve",Calculation!H$1,6-Calculation!H$1),""),"")</f>
        <v/>
      </c>
      <c r="AC76" s="8" t="str">
        <f>IF($C76="O",IF(LEN(Data!G76)&gt;0,IF($D76="-ve",Calculation!I$1,6-Calculation!I$1),""),"")</f>
        <v/>
      </c>
    </row>
    <row r="77" spans="1:29" ht="15.6" x14ac:dyDescent="0.3">
      <c r="A77" t="str">
        <f>Data!B77</f>
        <v xml:space="preserve">  Sympathize with others' feelings.  </v>
      </c>
      <c r="C77" t="s">
        <v>12</v>
      </c>
      <c r="D77" s="3" t="s">
        <v>4</v>
      </c>
      <c r="E77" s="9" t="str">
        <f>IF($C77="E",IF(LEN(Data!C77)&gt;0,IF($D77="-ve",Calculation!E$1,6-Calculation!E$1),""),"")</f>
        <v/>
      </c>
      <c r="F77" s="1" t="str">
        <f>IF($C77="E",IF(LEN(Data!D77)&gt;0,IF($D77="-ve",Calculation!F$1,6-Calculation!F$1),""),"")</f>
        <v/>
      </c>
      <c r="G77" s="1" t="str">
        <f>IF($C77="E",IF(LEN(Data!E77)&gt;0,IF($D77="-ve",Calculation!G$1,6-Calculation!G$1),""),"")</f>
        <v/>
      </c>
      <c r="H77" s="1" t="str">
        <f>IF($C77="E",IF(LEN(Data!F77)&gt;0,IF($D77="-ve",Calculation!H$1,6-Calculation!H$1),""),"")</f>
        <v/>
      </c>
      <c r="I77" s="10" t="str">
        <f>IF($C77="E",IF(LEN(Data!G77)&gt;0,IF($D77="-ve",Calculation!I$1,6-Calculation!I$1),""),"")</f>
        <v/>
      </c>
      <c r="J77" s="9" t="str">
        <f>IF($C77="A",IF(LEN(Data!C77)&gt;0,IF($D77="-ve",Calculation!E$1,6-Calculation!E$1),""),"")</f>
        <v/>
      </c>
      <c r="K77" s="1" t="str">
        <f>IF($C77="A",IF(LEN(Data!D77)&gt;0,IF($D77="-ve",Calculation!F$1,6-Calculation!F$1),""),"")</f>
        <v/>
      </c>
      <c r="L77" s="1" t="str">
        <f>IF($C77="A",IF(LEN(Data!E77)&gt;0,IF($D77="-ve",Calculation!G$1,6-Calculation!G$1),""),"")</f>
        <v/>
      </c>
      <c r="M77" s="1" t="str">
        <f>IF($C77="A",IF(LEN(Data!F77)&gt;0,IF($D77="-ve",Calculation!H$1,6-Calculation!H$1),""),"")</f>
        <v/>
      </c>
      <c r="N77" s="10" t="str">
        <f>IF($C77="A",IF(LEN(Data!G77)&gt;0,IF($D77="-ve",Calculation!I$1,6-Calculation!I$1),""),"")</f>
        <v/>
      </c>
      <c r="O77" s="9" t="str">
        <f>IF($C77="C",IF(LEN(Data!C77)&gt;0,IF($D77="-ve",Calculation!E$1,6-Calculation!E$1),""),"")</f>
        <v/>
      </c>
      <c r="P77" s="1" t="str">
        <f>IF($C77="C",IF(LEN(Data!D77)&gt;0,IF($D77="-ve",Calculation!F$1,6-Calculation!F$1),""),"")</f>
        <v/>
      </c>
      <c r="Q77" s="1" t="str">
        <f>IF($C77="C",IF(LEN(Data!E77)&gt;0,IF($D77="-ve",Calculation!G$1,6-Calculation!G$1),""),"")</f>
        <v/>
      </c>
      <c r="R77" s="1" t="str">
        <f>IF($C77="C",IF(LEN(Data!F77)&gt;0,IF($D77="-ve",Calculation!H$1,6-Calculation!H$1),""),"")</f>
        <v/>
      </c>
      <c r="S77" s="10" t="str">
        <f>IF($C77="C",IF(LEN(Data!G77)&gt;0,IF($D77="-ve",Calculation!I$1,6-Calculation!I$1),""),"")</f>
        <v/>
      </c>
      <c r="T77" s="9" t="str">
        <f>IF($C77="N",IF(LEN(Data!C77)&gt;0,IF($D77="-ve",Calculation!E$1,6-Calculation!E$1),""),"")</f>
        <v/>
      </c>
      <c r="U77" s="1" t="str">
        <f>IF($C77="N",IF(LEN(Data!D77)&gt;0,IF($D77="-ve",Calculation!F$1,6-Calculation!F$1),""),"")</f>
        <v/>
      </c>
      <c r="V77" s="1" t="str">
        <f>IF($C77="N",IF(LEN(Data!E77)&gt;0,IF($D77="-ve",Calculation!G$1,6-Calculation!G$1),""),"")</f>
        <v/>
      </c>
      <c r="W77" s="1" t="str">
        <f>IF($C77="N",IF(LEN(Data!F77)&gt;0,IF($D77="-ve",Calculation!H$1,6-Calculation!H$1),""),"")</f>
        <v/>
      </c>
      <c r="X77" s="10" t="str">
        <f>IF($C77="N",IF(LEN(Data!G77)&gt;0,IF($D77="-ve",Calculation!I$1,6-Calculation!I$1),""),"")</f>
        <v/>
      </c>
      <c r="Y77" s="7" t="str">
        <f>IF($C77="O",IF(LEN(Data!C77)&gt;0,IF($D77="-ve",Calculation!E$1,6-Calculation!E$1),""),"")</f>
        <v/>
      </c>
      <c r="Z77" t="str">
        <f>IF($C77="O",IF(LEN(Data!D77)&gt;0,IF($D77="-ve",Calculation!F$1,6-Calculation!F$1),""),"")</f>
        <v/>
      </c>
      <c r="AA77" t="str">
        <f>IF($C77="O",IF(LEN(Data!E77)&gt;0,IF($D77="-ve",Calculation!G$1,6-Calculation!G$1),""),"")</f>
        <v/>
      </c>
      <c r="AB77" t="str">
        <f>IF($C77="O",IF(LEN(Data!F77)&gt;0,IF($D77="-ve",Calculation!H$1,6-Calculation!H$1),""),"")</f>
        <v/>
      </c>
      <c r="AC77" s="8" t="str">
        <f>IF($C77="O",IF(LEN(Data!G77)&gt;0,IF($D77="-ve",Calculation!I$1,6-Calculation!I$1),""),"")</f>
        <v/>
      </c>
    </row>
    <row r="78" spans="1:29" ht="15.6" x14ac:dyDescent="0.3">
      <c r="A78" t="str">
        <f>Data!B78</f>
        <v>Wait for others to lead the way.</v>
      </c>
      <c r="C78" t="s">
        <v>7</v>
      </c>
      <c r="D78" s="3" t="s">
        <v>1</v>
      </c>
      <c r="E78" s="9" t="str">
        <f>IF($C78="E",IF(LEN(Data!C78)&gt;0,IF($D78="-ve",Calculation!E$1,6-Calculation!E$1),""),"")</f>
        <v/>
      </c>
      <c r="F78" s="1" t="str">
        <f>IF($C78="E",IF(LEN(Data!D78)&gt;0,IF($D78="-ve",Calculation!F$1,6-Calculation!F$1),""),"")</f>
        <v/>
      </c>
      <c r="G78" s="1" t="str">
        <f>IF($C78="E",IF(LEN(Data!E78)&gt;0,IF($D78="-ve",Calculation!G$1,6-Calculation!G$1),""),"")</f>
        <v/>
      </c>
      <c r="H78" s="1" t="str">
        <f>IF($C78="E",IF(LEN(Data!F78)&gt;0,IF($D78="-ve",Calculation!H$1,6-Calculation!H$1),""),"")</f>
        <v/>
      </c>
      <c r="I78" s="10" t="str">
        <f>IF($C78="E",IF(LEN(Data!G78)&gt;0,IF($D78="-ve",Calculation!I$1,6-Calculation!I$1),""),"")</f>
        <v/>
      </c>
      <c r="J78" s="9" t="str">
        <f>IF($C78="A",IF(LEN(Data!C78)&gt;0,IF($D78="-ve",Calculation!E$1,6-Calculation!E$1),""),"")</f>
        <v/>
      </c>
      <c r="K78" s="1" t="str">
        <f>IF($C78="A",IF(LEN(Data!D78)&gt;0,IF($D78="-ve",Calculation!F$1,6-Calculation!F$1),""),"")</f>
        <v/>
      </c>
      <c r="L78" s="1" t="str">
        <f>IF($C78="A",IF(LEN(Data!E78)&gt;0,IF($D78="-ve",Calculation!G$1,6-Calculation!G$1),""),"")</f>
        <v/>
      </c>
      <c r="M78" s="1" t="str">
        <f>IF($C78="A",IF(LEN(Data!F78)&gt;0,IF($D78="-ve",Calculation!H$1,6-Calculation!H$1),""),"")</f>
        <v/>
      </c>
      <c r="N78" s="10" t="str">
        <f>IF($C78="A",IF(LEN(Data!G78)&gt;0,IF($D78="-ve",Calculation!I$1,6-Calculation!I$1),""),"")</f>
        <v/>
      </c>
      <c r="O78" s="9" t="str">
        <f>IF($C78="C",IF(LEN(Data!C78)&gt;0,IF($D78="-ve",Calculation!E$1,6-Calculation!E$1),""),"")</f>
        <v/>
      </c>
      <c r="P78" s="1" t="str">
        <f>IF($C78="C",IF(LEN(Data!D78)&gt;0,IF($D78="-ve",Calculation!F$1,6-Calculation!F$1),""),"")</f>
        <v/>
      </c>
      <c r="Q78" s="1" t="str">
        <f>IF($C78="C",IF(LEN(Data!E78)&gt;0,IF($D78="-ve",Calculation!G$1,6-Calculation!G$1),""),"")</f>
        <v/>
      </c>
      <c r="R78" s="1" t="str">
        <f>IF($C78="C",IF(LEN(Data!F78)&gt;0,IF($D78="-ve",Calculation!H$1,6-Calculation!H$1),""),"")</f>
        <v/>
      </c>
      <c r="S78" s="10" t="str">
        <f>IF($C78="C",IF(LEN(Data!G78)&gt;0,IF($D78="-ve",Calculation!I$1,6-Calculation!I$1),""),"")</f>
        <v/>
      </c>
      <c r="T78" s="9" t="str">
        <f>IF($C78="N",IF(LEN(Data!C78)&gt;0,IF($D78="-ve",Calculation!E$1,6-Calculation!E$1),""),"")</f>
        <v/>
      </c>
      <c r="U78" s="1" t="str">
        <f>IF($C78="N",IF(LEN(Data!D78)&gt;0,IF($D78="-ve",Calculation!F$1,6-Calculation!F$1),""),"")</f>
        <v/>
      </c>
      <c r="V78" s="1" t="str">
        <f>IF($C78="N",IF(LEN(Data!E78)&gt;0,IF($D78="-ve",Calculation!G$1,6-Calculation!G$1),""),"")</f>
        <v/>
      </c>
      <c r="W78" s="1" t="str">
        <f>IF($C78="N",IF(LEN(Data!F78)&gt;0,IF($D78="-ve",Calculation!H$1,6-Calculation!H$1),""),"")</f>
        <v/>
      </c>
      <c r="X78" s="10" t="str">
        <f>IF($C78="N",IF(LEN(Data!G78)&gt;0,IF($D78="-ve",Calculation!I$1,6-Calculation!I$1),""),"")</f>
        <v/>
      </c>
      <c r="Y78" s="7" t="str">
        <f>IF($C78="O",IF(LEN(Data!C78)&gt;0,IF($D78="-ve",Calculation!E$1,6-Calculation!E$1),""),"")</f>
        <v/>
      </c>
      <c r="Z78" t="str">
        <f>IF($C78="O",IF(LEN(Data!D78)&gt;0,IF($D78="-ve",Calculation!F$1,6-Calculation!F$1),""),"")</f>
        <v/>
      </c>
      <c r="AA78" t="str">
        <f>IF($C78="O",IF(LEN(Data!E78)&gt;0,IF($D78="-ve",Calculation!G$1,6-Calculation!G$1),""),"")</f>
        <v/>
      </c>
      <c r="AB78" t="str">
        <f>IF($C78="O",IF(LEN(Data!F78)&gt;0,IF($D78="-ve",Calculation!H$1,6-Calculation!H$1),""),"")</f>
        <v/>
      </c>
      <c r="AC78" s="8" t="str">
        <f>IF($C78="O",IF(LEN(Data!G78)&gt;0,IF($D78="-ve",Calculation!I$1,6-Calculation!I$1),""),"")</f>
        <v/>
      </c>
    </row>
    <row r="79" spans="1:29" ht="15.6" x14ac:dyDescent="0.3">
      <c r="A79" t="str">
        <f>Data!B79</f>
        <v>Neglect my duties.</v>
      </c>
      <c r="C79" t="s">
        <v>10</v>
      </c>
      <c r="D79" s="3" t="s">
        <v>1</v>
      </c>
      <c r="E79" s="9" t="str">
        <f>IF($C79="E",IF(LEN(Data!C79)&gt;0,IF($D79="-ve",Calculation!E$1,6-Calculation!E$1),""),"")</f>
        <v/>
      </c>
      <c r="F79" s="1" t="str">
        <f>IF($C79="E",IF(LEN(Data!D79)&gt;0,IF($D79="-ve",Calculation!F$1,6-Calculation!F$1),""),"")</f>
        <v/>
      </c>
      <c r="G79" s="1" t="str">
        <f>IF($C79="E",IF(LEN(Data!E79)&gt;0,IF($D79="-ve",Calculation!G$1,6-Calculation!G$1),""),"")</f>
        <v/>
      </c>
      <c r="H79" s="1" t="str">
        <f>IF($C79="E",IF(LEN(Data!F79)&gt;0,IF($D79="-ve",Calculation!H$1,6-Calculation!H$1),""),"")</f>
        <v/>
      </c>
      <c r="I79" s="10" t="str">
        <f>IF($C79="E",IF(LEN(Data!G79)&gt;0,IF($D79="-ve",Calculation!I$1,6-Calculation!I$1),""),"")</f>
        <v/>
      </c>
      <c r="J79" s="9" t="str">
        <f>IF($C79="A",IF(LEN(Data!C79)&gt;0,IF($D79="-ve",Calculation!E$1,6-Calculation!E$1),""),"")</f>
        <v/>
      </c>
      <c r="K79" s="1" t="str">
        <f>IF($C79="A",IF(LEN(Data!D79)&gt;0,IF($D79="-ve",Calculation!F$1,6-Calculation!F$1),""),"")</f>
        <v/>
      </c>
      <c r="L79" s="1" t="str">
        <f>IF($C79="A",IF(LEN(Data!E79)&gt;0,IF($D79="-ve",Calculation!G$1,6-Calculation!G$1),""),"")</f>
        <v/>
      </c>
      <c r="M79" s="1" t="str">
        <f>IF($C79="A",IF(LEN(Data!F79)&gt;0,IF($D79="-ve",Calculation!H$1,6-Calculation!H$1),""),"")</f>
        <v/>
      </c>
      <c r="N79" s="10" t="str">
        <f>IF($C79="A",IF(LEN(Data!G79)&gt;0,IF($D79="-ve",Calculation!I$1,6-Calculation!I$1),""),"")</f>
        <v/>
      </c>
      <c r="O79" s="9" t="str">
        <f>IF($C79="C",IF(LEN(Data!C79)&gt;0,IF($D79="-ve",Calculation!E$1,6-Calculation!E$1),""),"")</f>
        <v/>
      </c>
      <c r="P79" s="1" t="str">
        <f>IF($C79="C",IF(LEN(Data!D79)&gt;0,IF($D79="-ve",Calculation!F$1,6-Calculation!F$1),""),"")</f>
        <v/>
      </c>
      <c r="Q79" s="1" t="str">
        <f>IF($C79="C",IF(LEN(Data!E79)&gt;0,IF($D79="-ve",Calculation!G$1,6-Calculation!G$1),""),"")</f>
        <v/>
      </c>
      <c r="R79" s="1" t="str">
        <f>IF($C79="C",IF(LEN(Data!F79)&gt;0,IF($D79="-ve",Calculation!H$1,6-Calculation!H$1),""),"")</f>
        <v/>
      </c>
      <c r="S79" s="10" t="str">
        <f>IF($C79="C",IF(LEN(Data!G79)&gt;0,IF($D79="-ve",Calculation!I$1,6-Calculation!I$1),""),"")</f>
        <v/>
      </c>
      <c r="T79" s="9" t="str">
        <f>IF($C79="N",IF(LEN(Data!C79)&gt;0,IF($D79="-ve",Calculation!E$1,6-Calculation!E$1),""),"")</f>
        <v/>
      </c>
      <c r="U79" s="1" t="str">
        <f>IF($C79="N",IF(LEN(Data!D79)&gt;0,IF($D79="-ve",Calculation!F$1,6-Calculation!F$1),""),"")</f>
        <v/>
      </c>
      <c r="V79" s="1" t="str">
        <f>IF($C79="N",IF(LEN(Data!E79)&gt;0,IF($D79="-ve",Calculation!G$1,6-Calculation!G$1),""),"")</f>
        <v/>
      </c>
      <c r="W79" s="1" t="str">
        <f>IF($C79="N",IF(LEN(Data!F79)&gt;0,IF($D79="-ve",Calculation!H$1,6-Calculation!H$1),""),"")</f>
        <v/>
      </c>
      <c r="X79" s="10" t="str">
        <f>IF($C79="N",IF(LEN(Data!G79)&gt;0,IF($D79="-ve",Calculation!I$1,6-Calculation!I$1),""),"")</f>
        <v/>
      </c>
      <c r="Y79" s="7" t="str">
        <f>IF($C79="O",IF(LEN(Data!C79)&gt;0,IF($D79="-ve",Calculation!E$1,6-Calculation!E$1),""),"")</f>
        <v/>
      </c>
      <c r="Z79" t="str">
        <f>IF($C79="O",IF(LEN(Data!D79)&gt;0,IF($D79="-ve",Calculation!F$1,6-Calculation!F$1),""),"")</f>
        <v/>
      </c>
      <c r="AA79" t="str">
        <f>IF($C79="O",IF(LEN(Data!E79)&gt;0,IF($D79="-ve",Calculation!G$1,6-Calculation!G$1),""),"")</f>
        <v/>
      </c>
      <c r="AB79" t="str">
        <f>IF($C79="O",IF(LEN(Data!F79)&gt;0,IF($D79="-ve",Calculation!H$1,6-Calculation!H$1),""),"")</f>
        <v/>
      </c>
      <c r="AC79" s="8" t="str">
        <f>IF($C79="O",IF(LEN(Data!G79)&gt;0,IF($D79="-ve",Calculation!I$1,6-Calculation!I$1),""),"")</f>
        <v/>
      </c>
    </row>
    <row r="80" spans="1:29" ht="15.6" x14ac:dyDescent="0.3">
      <c r="A80" t="str">
        <f>Data!B80</f>
        <v>Take charge.</v>
      </c>
      <c r="C80" t="s">
        <v>7</v>
      </c>
      <c r="D80" s="3" t="s">
        <v>4</v>
      </c>
      <c r="E80" s="9" t="str">
        <f>IF($C80="E",IF(LEN(Data!C80)&gt;0,IF($D80="-ve",Calculation!E$1,6-Calculation!E$1),""),"")</f>
        <v/>
      </c>
      <c r="F80" s="1" t="str">
        <f>IF($C80="E",IF(LEN(Data!D80)&gt;0,IF($D80="-ve",Calculation!F$1,6-Calculation!F$1),""),"")</f>
        <v/>
      </c>
      <c r="G80" s="1" t="str">
        <f>IF($C80="E",IF(LEN(Data!E80)&gt;0,IF($D80="-ve",Calculation!G$1,6-Calculation!G$1),""),"")</f>
        <v/>
      </c>
      <c r="H80" s="1" t="str">
        <f>IF($C80="E",IF(LEN(Data!F80)&gt;0,IF($D80="-ve",Calculation!H$1,6-Calculation!H$1),""),"")</f>
        <v/>
      </c>
      <c r="I80" s="10" t="str">
        <f>IF($C80="E",IF(LEN(Data!G80)&gt;0,IF($D80="-ve",Calculation!I$1,6-Calculation!I$1),""),"")</f>
        <v/>
      </c>
      <c r="J80" s="9" t="str">
        <f>IF($C80="A",IF(LEN(Data!C80)&gt;0,IF($D80="-ve",Calculation!E$1,6-Calculation!E$1),""),"")</f>
        <v/>
      </c>
      <c r="K80" s="1" t="str">
        <f>IF($C80="A",IF(LEN(Data!D80)&gt;0,IF($D80="-ve",Calculation!F$1,6-Calculation!F$1),""),"")</f>
        <v/>
      </c>
      <c r="L80" s="1" t="str">
        <f>IF($C80="A",IF(LEN(Data!E80)&gt;0,IF($D80="-ve",Calculation!G$1,6-Calculation!G$1),""),"")</f>
        <v/>
      </c>
      <c r="M80" s="1" t="str">
        <f>IF($C80="A",IF(LEN(Data!F80)&gt;0,IF($D80="-ve",Calculation!H$1,6-Calculation!H$1),""),"")</f>
        <v/>
      </c>
      <c r="N80" s="10" t="str">
        <f>IF($C80="A",IF(LEN(Data!G80)&gt;0,IF($D80="-ve",Calculation!I$1,6-Calculation!I$1),""),"")</f>
        <v/>
      </c>
      <c r="O80" s="9" t="str">
        <f>IF($C80="C",IF(LEN(Data!C80)&gt;0,IF($D80="-ve",Calculation!E$1,6-Calculation!E$1),""),"")</f>
        <v/>
      </c>
      <c r="P80" s="1" t="str">
        <f>IF($C80="C",IF(LEN(Data!D80)&gt;0,IF($D80="-ve",Calculation!F$1,6-Calculation!F$1),""),"")</f>
        <v/>
      </c>
      <c r="Q80" s="1" t="str">
        <f>IF($C80="C",IF(LEN(Data!E80)&gt;0,IF($D80="-ve",Calculation!G$1,6-Calculation!G$1),""),"")</f>
        <v/>
      </c>
      <c r="R80" s="1" t="str">
        <f>IF($C80="C",IF(LEN(Data!F80)&gt;0,IF($D80="-ve",Calculation!H$1,6-Calculation!H$1),""),"")</f>
        <v/>
      </c>
      <c r="S80" s="10" t="str">
        <f>IF($C80="C",IF(LEN(Data!G80)&gt;0,IF($D80="-ve",Calculation!I$1,6-Calculation!I$1),""),"")</f>
        <v/>
      </c>
      <c r="T80" s="9" t="str">
        <f>IF($C80="N",IF(LEN(Data!C80)&gt;0,IF($D80="-ve",Calculation!E$1,6-Calculation!E$1),""),"")</f>
        <v/>
      </c>
      <c r="U80" s="1" t="str">
        <f>IF($C80="N",IF(LEN(Data!D80)&gt;0,IF($D80="-ve",Calculation!F$1,6-Calculation!F$1),""),"")</f>
        <v/>
      </c>
      <c r="V80" s="1" t="str">
        <f>IF($C80="N",IF(LEN(Data!E80)&gt;0,IF($D80="-ve",Calculation!G$1,6-Calculation!G$1),""),"")</f>
        <v/>
      </c>
      <c r="W80" s="1" t="str">
        <f>IF($C80="N",IF(LEN(Data!F80)&gt;0,IF($D80="-ve",Calculation!H$1,6-Calculation!H$1),""),"")</f>
        <v/>
      </c>
      <c r="X80" s="10" t="str">
        <f>IF($C80="N",IF(LEN(Data!G80)&gt;0,IF($D80="-ve",Calculation!I$1,6-Calculation!I$1),""),"")</f>
        <v/>
      </c>
      <c r="Y80" s="7" t="str">
        <f>IF($C80="O",IF(LEN(Data!C80)&gt;0,IF($D80="-ve",Calculation!E$1,6-Calculation!E$1),""),"")</f>
        <v/>
      </c>
      <c r="Z80" t="str">
        <f>IF($C80="O",IF(LEN(Data!D80)&gt;0,IF($D80="-ve",Calculation!F$1,6-Calculation!F$1),""),"")</f>
        <v/>
      </c>
      <c r="AA80" t="str">
        <f>IF($C80="O",IF(LEN(Data!E80)&gt;0,IF($D80="-ve",Calculation!G$1,6-Calculation!G$1),""),"")</f>
        <v/>
      </c>
      <c r="AB80" t="str">
        <f>IF($C80="O",IF(LEN(Data!F80)&gt;0,IF($D80="-ve",Calculation!H$1,6-Calculation!H$1),""),"")</f>
        <v/>
      </c>
      <c r="AC80" s="8" t="str">
        <f>IF($C80="O",IF(LEN(Data!G80)&gt;0,IF($D80="-ve",Calculation!I$1,6-Calculation!I$1),""),"")</f>
        <v/>
      </c>
    </row>
    <row r="81" spans="1:29" ht="15.6" x14ac:dyDescent="0.3">
      <c r="A81" t="str">
        <f>Data!B81</f>
        <v>Insult people</v>
      </c>
      <c r="C81" t="s">
        <v>12</v>
      </c>
      <c r="D81" s="3" t="s">
        <v>1</v>
      </c>
      <c r="E81" s="9"/>
      <c r="F81" s="1"/>
      <c r="G81" s="1"/>
      <c r="H81" s="1"/>
      <c r="I81" s="10"/>
      <c r="J81" s="9"/>
      <c r="K81" s="1"/>
      <c r="L81" s="1"/>
      <c r="M81" s="1"/>
      <c r="N81" s="10"/>
      <c r="O81" s="9"/>
      <c r="P81" s="1"/>
      <c r="Q81" s="1"/>
      <c r="R81" s="1"/>
      <c r="S81" s="10"/>
      <c r="T81" s="9"/>
      <c r="U81" s="1"/>
      <c r="V81" s="1"/>
      <c r="W81" s="1"/>
      <c r="X81" s="10"/>
      <c r="Y81" s="7"/>
      <c r="AC81" s="8"/>
    </row>
    <row r="82" spans="1:29" ht="15.6" x14ac:dyDescent="0.3">
      <c r="A82" t="str">
        <f>Data!B82</f>
        <v>Get chores done right away.</v>
      </c>
      <c r="C82" t="s">
        <v>10</v>
      </c>
      <c r="D82" s="3" t="s">
        <v>4</v>
      </c>
      <c r="E82" s="9" t="str">
        <f>IF($C82="E",IF(LEN(Data!C82)&gt;0,IF($D82="-ve",Calculation!E$1,6-Calculation!E$1),""),"")</f>
        <v/>
      </c>
      <c r="F82" s="1" t="str">
        <f>IF($C82="E",IF(LEN(Data!D82)&gt;0,IF($D82="-ve",Calculation!F$1,6-Calculation!F$1),""),"")</f>
        <v/>
      </c>
      <c r="G82" s="1" t="str">
        <f>IF($C82="E",IF(LEN(Data!E82)&gt;0,IF($D82="-ve",Calculation!G$1,6-Calculation!G$1),""),"")</f>
        <v/>
      </c>
      <c r="H82" s="1" t="str">
        <f>IF($C82="E",IF(LEN(Data!F82)&gt;0,IF($D82="-ve",Calculation!H$1,6-Calculation!H$1),""),"")</f>
        <v/>
      </c>
      <c r="I82" s="10" t="str">
        <f>IF($C82="E",IF(LEN(Data!G82)&gt;0,IF($D82="-ve",Calculation!I$1,6-Calculation!I$1),""),"")</f>
        <v/>
      </c>
      <c r="J82" s="9" t="str">
        <f>IF($C82="A",IF(LEN(Data!C82)&gt;0,IF($D82="-ve",Calculation!E$1,6-Calculation!E$1),""),"")</f>
        <v/>
      </c>
      <c r="K82" s="1" t="str">
        <f>IF($C82="A",IF(LEN(Data!D82)&gt;0,IF($D82="-ve",Calculation!F$1,6-Calculation!F$1),""),"")</f>
        <v/>
      </c>
      <c r="L82" s="1" t="str">
        <f>IF($C82="A",IF(LEN(Data!E82)&gt;0,IF($D82="-ve",Calculation!G$1,6-Calculation!G$1),""),"")</f>
        <v/>
      </c>
      <c r="M82" s="1" t="str">
        <f>IF($C82="A",IF(LEN(Data!F82)&gt;0,IF($D82="-ve",Calculation!H$1,6-Calculation!H$1),""),"")</f>
        <v/>
      </c>
      <c r="N82" s="10" t="str">
        <f>IF($C82="A",IF(LEN(Data!G82)&gt;0,IF($D82="-ve",Calculation!I$1,6-Calculation!I$1),""),"")</f>
        <v/>
      </c>
      <c r="O82" s="9" t="str">
        <f>IF($C82="C",IF(LEN(Data!C82)&gt;0,IF($D82="-ve",Calculation!E$1,6-Calculation!E$1),""),"")</f>
        <v/>
      </c>
      <c r="P82" s="1" t="str">
        <f>IF($C82="C",IF(LEN(Data!D82)&gt;0,IF($D82="-ve",Calculation!F$1,6-Calculation!F$1),""),"")</f>
        <v/>
      </c>
      <c r="Q82" s="1" t="str">
        <f>IF($C82="C",IF(LEN(Data!E82)&gt;0,IF($D82="-ve",Calculation!G$1,6-Calculation!G$1),""),"")</f>
        <v/>
      </c>
      <c r="R82" s="1" t="str">
        <f>IF($C82="C",IF(LEN(Data!F82)&gt;0,IF($D82="-ve",Calculation!H$1,6-Calculation!H$1),""),"")</f>
        <v/>
      </c>
      <c r="S82" s="10" t="str">
        <f>IF($C82="C",IF(LEN(Data!G82)&gt;0,IF($D82="-ve",Calculation!I$1,6-Calculation!I$1),""),"")</f>
        <v/>
      </c>
      <c r="T82" s="9" t="str">
        <f>IF($C82="N",IF(LEN(Data!C82)&gt;0,IF($D82="-ve",Calculation!E$1,6-Calculation!E$1),""),"")</f>
        <v/>
      </c>
      <c r="U82" s="1" t="str">
        <f>IF($C82="N",IF(LEN(Data!D82)&gt;0,IF($D82="-ve",Calculation!F$1,6-Calculation!F$1),""),"")</f>
        <v/>
      </c>
      <c r="V82" s="1" t="str">
        <f>IF($C82="N",IF(LEN(Data!E82)&gt;0,IF($D82="-ve",Calculation!G$1,6-Calculation!G$1),""),"")</f>
        <v/>
      </c>
      <c r="W82" s="1" t="str">
        <f>IF($C82="N",IF(LEN(Data!F82)&gt;0,IF($D82="-ve",Calculation!H$1,6-Calculation!H$1),""),"")</f>
        <v/>
      </c>
      <c r="X82" s="10" t="str">
        <f>IF($C82="N",IF(LEN(Data!G82)&gt;0,IF($D82="-ve",Calculation!I$1,6-Calculation!I$1),""),"")</f>
        <v/>
      </c>
      <c r="Y82" s="7" t="str">
        <f>IF($C82="O",IF(LEN(Data!C82)&gt;0,IF($D82="-ve",Calculation!E$1,6-Calculation!E$1),""),"")</f>
        <v/>
      </c>
      <c r="Z82" t="str">
        <f>IF($C82="O",IF(LEN(Data!D82)&gt;0,IF($D82="-ve",Calculation!F$1,6-Calculation!F$1),""),"")</f>
        <v/>
      </c>
      <c r="AA82" t="str">
        <f>IF($C82="O",IF(LEN(Data!E82)&gt;0,IF($D82="-ve",Calculation!G$1,6-Calculation!G$1),""),"")</f>
        <v/>
      </c>
      <c r="AB82" t="str">
        <f>IF($C82="O",IF(LEN(Data!F82)&gt;0,IF($D82="-ve",Calculation!H$1,6-Calculation!H$1),""),"")</f>
        <v/>
      </c>
      <c r="AC82" s="8" t="str">
        <f>IF($C82="O",IF(LEN(Data!G82)&gt;0,IF($D82="-ve",Calculation!I$1,6-Calculation!I$1),""),"")</f>
        <v/>
      </c>
    </row>
    <row r="83" spans="1:29" ht="15.6" x14ac:dyDescent="0.3">
      <c r="A83" t="str">
        <f>Data!B83</f>
        <v>Have little to say.</v>
      </c>
      <c r="C83" t="s">
        <v>7</v>
      </c>
      <c r="D83" s="3" t="s">
        <v>1</v>
      </c>
      <c r="E83" s="9" t="str">
        <f>IF($C83="E",IF(LEN(Data!C83)&gt;0,IF($D83="-ve",Calculation!E$1,6-Calculation!E$1),""),"")</f>
        <v/>
      </c>
      <c r="F83" s="1" t="str">
        <f>IF($C83="E",IF(LEN(Data!D83)&gt;0,IF($D83="-ve",Calculation!F$1,6-Calculation!F$1),""),"")</f>
        <v/>
      </c>
      <c r="G83" s="1" t="str">
        <f>IF($C83="E",IF(LEN(Data!E83)&gt;0,IF($D83="-ve",Calculation!G$1,6-Calculation!G$1),""),"")</f>
        <v/>
      </c>
      <c r="H83" s="1" t="str">
        <f>IF($C83="E",IF(LEN(Data!F83)&gt;0,IF($D83="-ve",Calculation!H$1,6-Calculation!H$1),""),"")</f>
        <v/>
      </c>
      <c r="I83" s="10" t="str">
        <f>IF($C83="E",IF(LEN(Data!G83)&gt;0,IF($D83="-ve",Calculation!I$1,6-Calculation!I$1),""),"")</f>
        <v/>
      </c>
      <c r="J83" s="9" t="str">
        <f>IF($C83="A",IF(LEN(Data!C83)&gt;0,IF($D83="-ve",Calculation!E$1,6-Calculation!E$1),""),"")</f>
        <v/>
      </c>
      <c r="K83" s="1" t="str">
        <f>IF($C83="A",IF(LEN(Data!D83)&gt;0,IF($D83="-ve",Calculation!F$1,6-Calculation!F$1),""),"")</f>
        <v/>
      </c>
      <c r="L83" s="1" t="str">
        <f>IF($C83="A",IF(LEN(Data!E83)&gt;0,IF($D83="-ve",Calculation!G$1,6-Calculation!G$1),""),"")</f>
        <v/>
      </c>
      <c r="M83" s="1" t="str">
        <f>IF($C83="A",IF(LEN(Data!F83)&gt;0,IF($D83="-ve",Calculation!H$1,6-Calculation!H$1),""),"")</f>
        <v/>
      </c>
      <c r="N83" s="10" t="str">
        <f>IF($C83="A",IF(LEN(Data!G83)&gt;0,IF($D83="-ve",Calculation!I$1,6-Calculation!I$1),""),"")</f>
        <v/>
      </c>
      <c r="O83" s="9" t="str">
        <f>IF($C83="C",IF(LEN(Data!C83)&gt;0,IF($D83="-ve",Calculation!E$1,6-Calculation!E$1),""),"")</f>
        <v/>
      </c>
      <c r="P83" s="1" t="str">
        <f>IF($C83="C",IF(LEN(Data!D83)&gt;0,IF($D83="-ve",Calculation!F$1,6-Calculation!F$1),""),"")</f>
        <v/>
      </c>
      <c r="Q83" s="1" t="str">
        <f>IF($C83="C",IF(LEN(Data!E83)&gt;0,IF($D83="-ve",Calculation!G$1,6-Calculation!G$1),""),"")</f>
        <v/>
      </c>
      <c r="R83" s="1" t="str">
        <f>IF($C83="C",IF(LEN(Data!F83)&gt;0,IF($D83="-ve",Calculation!H$1,6-Calculation!H$1),""),"")</f>
        <v/>
      </c>
      <c r="S83" s="10" t="str">
        <f>IF($C83="C",IF(LEN(Data!G83)&gt;0,IF($D83="-ve",Calculation!I$1,6-Calculation!I$1),""),"")</f>
        <v/>
      </c>
      <c r="T83" s="9" t="str">
        <f>IF($C83="N",IF(LEN(Data!C83)&gt;0,IF($D83="-ve",Calculation!E$1,6-Calculation!E$1),""),"")</f>
        <v/>
      </c>
      <c r="U83" s="1" t="str">
        <f>IF($C83="N",IF(LEN(Data!D83)&gt;0,IF($D83="-ve",Calculation!F$1,6-Calculation!F$1),""),"")</f>
        <v/>
      </c>
      <c r="V83" s="1" t="str">
        <f>IF($C83="N",IF(LEN(Data!E83)&gt;0,IF($D83="-ve",Calculation!G$1,6-Calculation!G$1),""),"")</f>
        <v/>
      </c>
      <c r="W83" s="1" t="str">
        <f>IF($C83="N",IF(LEN(Data!F83)&gt;0,IF($D83="-ve",Calculation!H$1,6-Calculation!H$1),""),"")</f>
        <v/>
      </c>
      <c r="X83" s="10" t="str">
        <f>IF($C83="N",IF(LEN(Data!G83)&gt;0,IF($D83="-ve",Calculation!I$1,6-Calculation!I$1),""),"")</f>
        <v/>
      </c>
      <c r="Y83" s="7" t="str">
        <f>IF($C83="O",IF(LEN(Data!C83)&gt;0,IF($D83="-ve",Calculation!E$1,6-Calculation!E$1),""),"")</f>
        <v/>
      </c>
      <c r="Z83" t="str">
        <f>IF($C83="O",IF(LEN(Data!D83)&gt;0,IF($D83="-ve",Calculation!F$1,6-Calculation!F$1),""),"")</f>
        <v/>
      </c>
      <c r="AA83" t="str">
        <f>IF($C83="O",IF(LEN(Data!E83)&gt;0,IF($D83="-ve",Calculation!G$1,6-Calculation!G$1),""),"")</f>
        <v/>
      </c>
      <c r="AB83" t="str">
        <f>IF($C83="O",IF(LEN(Data!F83)&gt;0,IF($D83="-ve",Calculation!H$1,6-Calculation!H$1),""),"")</f>
        <v/>
      </c>
      <c r="AC83" s="8" t="str">
        <f>IF($C83="O",IF(LEN(Data!G83)&gt;0,IF($D83="-ve",Calculation!I$1,6-Calculation!I$1),""),"")</f>
        <v/>
      </c>
    </row>
    <row r="84" spans="1:29" ht="15.6" x14ac:dyDescent="0.3">
      <c r="A84" t="str">
        <f>Data!B84</f>
        <v xml:space="preserve">  Feel others' emotions. </v>
      </c>
      <c r="C84" t="s">
        <v>12</v>
      </c>
      <c r="D84" s="3" t="s">
        <v>4</v>
      </c>
      <c r="E84" s="9" t="str">
        <f>IF($C84="E",IF(LEN(Data!C84)&gt;0,IF($D84="-ve",Calculation!E$1,6-Calculation!E$1),""),"")</f>
        <v/>
      </c>
      <c r="F84" s="1" t="str">
        <f>IF($C84="E",IF(LEN(Data!D84)&gt;0,IF($D84="-ve",Calculation!F$1,6-Calculation!F$1),""),"")</f>
        <v/>
      </c>
      <c r="G84" s="1" t="str">
        <f>IF($C84="E",IF(LEN(Data!E84)&gt;0,IF($D84="-ve",Calculation!G$1,6-Calculation!G$1),""),"")</f>
        <v/>
      </c>
      <c r="H84" s="1" t="str">
        <f>IF($C84="E",IF(LEN(Data!F84)&gt;0,IF($D84="-ve",Calculation!H$1,6-Calculation!H$1),""),"")</f>
        <v/>
      </c>
      <c r="I84" s="10" t="str">
        <f>IF($C84="E",IF(LEN(Data!G84)&gt;0,IF($D84="-ve",Calculation!I$1,6-Calculation!I$1),""),"")</f>
        <v/>
      </c>
      <c r="J84" s="9" t="str">
        <f>IF($C84="A",IF(LEN(Data!C84)&gt;0,IF($D84="-ve",Calculation!E$1,6-Calculation!E$1),""),"")</f>
        <v/>
      </c>
      <c r="K84" s="1" t="str">
        <f>IF($C84="A",IF(LEN(Data!D84)&gt;0,IF($D84="-ve",Calculation!F$1,6-Calculation!F$1),""),"")</f>
        <v/>
      </c>
      <c r="L84" s="1" t="str">
        <f>IF($C84="A",IF(LEN(Data!E84)&gt;0,IF($D84="-ve",Calculation!G$1,6-Calculation!G$1),""),"")</f>
        <v/>
      </c>
      <c r="M84" s="1" t="str">
        <f>IF($C84="A",IF(LEN(Data!F84)&gt;0,IF($D84="-ve",Calculation!H$1,6-Calculation!H$1),""),"")</f>
        <v/>
      </c>
      <c r="N84" s="10" t="str">
        <f>IF($C84="A",IF(LEN(Data!G84)&gt;0,IF($D84="-ve",Calculation!I$1,6-Calculation!I$1),""),"")</f>
        <v/>
      </c>
      <c r="O84" s="9" t="str">
        <f>IF($C84="C",IF(LEN(Data!C84)&gt;0,IF($D84="-ve",Calculation!E$1,6-Calculation!E$1),""),"")</f>
        <v/>
      </c>
      <c r="P84" s="1" t="str">
        <f>IF($C84="C",IF(LEN(Data!D84)&gt;0,IF($D84="-ve",Calculation!F$1,6-Calculation!F$1),""),"")</f>
        <v/>
      </c>
      <c r="Q84" s="1" t="str">
        <f>IF($C84="C",IF(LEN(Data!E84)&gt;0,IF($D84="-ve",Calculation!G$1,6-Calculation!G$1),""),"")</f>
        <v/>
      </c>
      <c r="R84" s="1" t="str">
        <f>IF($C84="C",IF(LEN(Data!F84)&gt;0,IF($D84="-ve",Calculation!H$1,6-Calculation!H$1),""),"")</f>
        <v/>
      </c>
      <c r="S84" s="10" t="str">
        <f>IF($C84="C",IF(LEN(Data!G84)&gt;0,IF($D84="-ve",Calculation!I$1,6-Calculation!I$1),""),"")</f>
        <v/>
      </c>
      <c r="T84" s="9" t="str">
        <f>IF($C84="N",IF(LEN(Data!C84)&gt;0,IF($D84="-ve",Calculation!E$1,6-Calculation!E$1),""),"")</f>
        <v/>
      </c>
      <c r="U84" s="1" t="str">
        <f>IF($C84="N",IF(LEN(Data!D84)&gt;0,IF($D84="-ve",Calculation!F$1,6-Calculation!F$1),""),"")</f>
        <v/>
      </c>
      <c r="V84" s="1" t="str">
        <f>IF($C84="N",IF(LEN(Data!E84)&gt;0,IF($D84="-ve",Calculation!G$1,6-Calculation!G$1),""),"")</f>
        <v/>
      </c>
      <c r="W84" s="1" t="str">
        <f>IF($C84="N",IF(LEN(Data!F84)&gt;0,IF($D84="-ve",Calculation!H$1,6-Calculation!H$1),""),"")</f>
        <v/>
      </c>
      <c r="X84" s="10" t="str">
        <f>IF($C84="N",IF(LEN(Data!G84)&gt;0,IF($D84="-ve",Calculation!I$1,6-Calculation!I$1),""),"")</f>
        <v/>
      </c>
      <c r="Y84" s="7" t="str">
        <f>IF($C84="O",IF(LEN(Data!C84)&gt;0,IF($D84="-ve",Calculation!E$1,6-Calculation!E$1),""),"")</f>
        <v/>
      </c>
      <c r="Z84" t="str">
        <f>IF($C84="O",IF(LEN(Data!D84)&gt;0,IF($D84="-ve",Calculation!F$1,6-Calculation!F$1),""),"")</f>
        <v/>
      </c>
      <c r="AA84" t="str">
        <f>IF($C84="O",IF(LEN(Data!E84)&gt;0,IF($D84="-ve",Calculation!G$1,6-Calculation!G$1),""),"")</f>
        <v/>
      </c>
      <c r="AB84" t="str">
        <f>IF($C84="O",IF(LEN(Data!F84)&gt;0,IF($D84="-ve",Calculation!H$1,6-Calculation!H$1),""),"")</f>
        <v/>
      </c>
      <c r="AC84" s="8" t="str">
        <f>IF($C84="O",IF(LEN(Data!G84)&gt;0,IF($D84="-ve",Calculation!I$1,6-Calculation!I$1),""),"")</f>
        <v/>
      </c>
    </row>
    <row r="85" spans="1:29" ht="15.6" x14ac:dyDescent="0.3">
      <c r="A85" t="str">
        <f>Data!B85</f>
        <v>Make a mess of things.</v>
      </c>
      <c r="C85" t="s">
        <v>10</v>
      </c>
      <c r="D85" s="3" t="s">
        <v>1</v>
      </c>
      <c r="E85" s="9" t="str">
        <f>IF($C85="E",IF(LEN(Data!C85)&gt;0,IF($D85="-ve",Calculation!E$1,6-Calculation!E$1),""),"")</f>
        <v/>
      </c>
      <c r="F85" s="1" t="str">
        <f>IF($C85="E",IF(LEN(Data!D85)&gt;0,IF($D85="-ve",Calculation!F$1,6-Calculation!F$1),""),"")</f>
        <v/>
      </c>
      <c r="G85" s="1" t="str">
        <f>IF($C85="E",IF(LEN(Data!E85)&gt;0,IF($D85="-ve",Calculation!G$1,6-Calculation!G$1),""),"")</f>
        <v/>
      </c>
      <c r="H85" s="1" t="str">
        <f>IF($C85="E",IF(LEN(Data!F85)&gt;0,IF($D85="-ve",Calculation!H$1,6-Calculation!H$1),""),"")</f>
        <v/>
      </c>
      <c r="I85" s="10" t="str">
        <f>IF($C85="E",IF(LEN(Data!G85)&gt;0,IF($D85="-ve",Calculation!I$1,6-Calculation!I$1),""),"")</f>
        <v/>
      </c>
      <c r="J85" s="9" t="str">
        <f>IF($C85="A",IF(LEN(Data!C85)&gt;0,IF($D85="-ve",Calculation!E$1,6-Calculation!E$1),""),"")</f>
        <v/>
      </c>
      <c r="K85" s="1" t="str">
        <f>IF($C85="A",IF(LEN(Data!D85)&gt;0,IF($D85="-ve",Calculation!F$1,6-Calculation!F$1),""),"")</f>
        <v/>
      </c>
      <c r="L85" s="1" t="str">
        <f>IF($C85="A",IF(LEN(Data!E85)&gt;0,IF($D85="-ve",Calculation!G$1,6-Calculation!G$1),""),"")</f>
        <v/>
      </c>
      <c r="M85" s="1" t="str">
        <f>IF($C85="A",IF(LEN(Data!F85)&gt;0,IF($D85="-ve",Calculation!H$1,6-Calculation!H$1),""),"")</f>
        <v/>
      </c>
      <c r="N85" s="10" t="str">
        <f>IF($C85="A",IF(LEN(Data!G85)&gt;0,IF($D85="-ve",Calculation!I$1,6-Calculation!I$1),""),"")</f>
        <v/>
      </c>
      <c r="O85" s="9" t="str">
        <f>IF($C85="C",IF(LEN(Data!C85)&gt;0,IF($D85="-ve",Calculation!E$1,6-Calculation!E$1),""),"")</f>
        <v/>
      </c>
      <c r="P85" s="1" t="str">
        <f>IF($C85="C",IF(LEN(Data!D85)&gt;0,IF($D85="-ve",Calculation!F$1,6-Calculation!F$1),""),"")</f>
        <v/>
      </c>
      <c r="Q85" s="1" t="str">
        <f>IF($C85="C",IF(LEN(Data!E85)&gt;0,IF($D85="-ve",Calculation!G$1,6-Calculation!G$1),""),"")</f>
        <v/>
      </c>
      <c r="R85" s="1" t="str">
        <f>IF($C85="C",IF(LEN(Data!F85)&gt;0,IF($D85="-ve",Calculation!H$1,6-Calculation!H$1),""),"")</f>
        <v/>
      </c>
      <c r="S85" s="10" t="str">
        <f>IF($C85="C",IF(LEN(Data!G85)&gt;0,IF($D85="-ve",Calculation!I$1,6-Calculation!I$1),""),"")</f>
        <v/>
      </c>
      <c r="T85" s="9" t="str">
        <f>IF($C85="N",IF(LEN(Data!C85)&gt;0,IF($D85="-ve",Calculation!E$1,6-Calculation!E$1),""),"")</f>
        <v/>
      </c>
      <c r="U85" s="1" t="str">
        <f>IF($C85="N",IF(LEN(Data!D85)&gt;0,IF($D85="-ve",Calculation!F$1,6-Calculation!F$1),""),"")</f>
        <v/>
      </c>
      <c r="V85" s="1" t="str">
        <f>IF($C85="N",IF(LEN(Data!E85)&gt;0,IF($D85="-ve",Calculation!G$1,6-Calculation!G$1),""),"")</f>
        <v/>
      </c>
      <c r="W85" s="1" t="str">
        <f>IF($C85="N",IF(LEN(Data!F85)&gt;0,IF($D85="-ve",Calculation!H$1,6-Calculation!H$1),""),"")</f>
        <v/>
      </c>
      <c r="X85" s="10" t="str">
        <f>IF($C85="N",IF(LEN(Data!G85)&gt;0,IF($D85="-ve",Calculation!I$1,6-Calculation!I$1),""),"")</f>
        <v/>
      </c>
      <c r="Y85" s="7" t="str">
        <f>IF($C85="O",IF(LEN(Data!C85)&gt;0,IF($D85="-ve",Calculation!E$1,6-Calculation!E$1),""),"")</f>
        <v/>
      </c>
      <c r="Z85" t="str">
        <f>IF($C85="O",IF(LEN(Data!D85)&gt;0,IF($D85="-ve",Calculation!F$1,6-Calculation!F$1),""),"")</f>
        <v/>
      </c>
      <c r="AA85" t="str">
        <f>IF($C85="O",IF(LEN(Data!E85)&gt;0,IF($D85="-ve",Calculation!G$1,6-Calculation!G$1),""),"")</f>
        <v/>
      </c>
      <c r="AB85" t="str">
        <f>IF($C85="O",IF(LEN(Data!F85)&gt;0,IF($D85="-ve",Calculation!H$1,6-Calculation!H$1),""),"")</f>
        <v/>
      </c>
      <c r="AC85" s="8" t="str">
        <f>IF($C85="O",IF(LEN(Data!G85)&gt;0,IF($D85="-ve",Calculation!I$1,6-Calculation!I$1),""),"")</f>
        <v/>
      </c>
    </row>
    <row r="86" spans="1:29" ht="15.6" x14ac:dyDescent="0.3">
      <c r="A86" t="str">
        <f>Data!B86</f>
        <v>Don't mind being the center of attention.</v>
      </c>
      <c r="C86" t="s">
        <v>7</v>
      </c>
      <c r="D86" s="3" t="s">
        <v>4</v>
      </c>
      <c r="E86" s="9" t="str">
        <f>IF($C86="E",IF(LEN(Data!C86)&gt;0,IF($D86="-ve",Calculation!E$1,6-Calculation!E$1),""),"")</f>
        <v/>
      </c>
      <c r="F86" s="1" t="str">
        <f>IF($C86="E",IF(LEN(Data!D86)&gt;0,IF($D86="-ve",Calculation!F$1,6-Calculation!F$1),""),"")</f>
        <v/>
      </c>
      <c r="G86" s="1" t="str">
        <f>IF($C86="E",IF(LEN(Data!E86)&gt;0,IF($D86="-ve",Calculation!G$1,6-Calculation!G$1),""),"")</f>
        <v/>
      </c>
      <c r="H86" s="1" t="str">
        <f>IF($C86="E",IF(LEN(Data!F86)&gt;0,IF($D86="-ve",Calculation!H$1,6-Calculation!H$1),""),"")</f>
        <v/>
      </c>
      <c r="I86" s="10" t="str">
        <f>IF($C86="E",IF(LEN(Data!G86)&gt;0,IF($D86="-ve",Calculation!I$1,6-Calculation!I$1),""),"")</f>
        <v/>
      </c>
      <c r="J86" s="9" t="str">
        <f>IF($C86="A",IF(LEN(Data!C86)&gt;0,IF($D86="-ve",Calculation!E$1,6-Calculation!E$1),""),"")</f>
        <v/>
      </c>
      <c r="K86" s="1" t="str">
        <f>IF($C86="A",IF(LEN(Data!D86)&gt;0,IF($D86="-ve",Calculation!F$1,6-Calculation!F$1),""),"")</f>
        <v/>
      </c>
      <c r="L86" s="1" t="str">
        <f>IF($C86="A",IF(LEN(Data!E86)&gt;0,IF($D86="-ve",Calculation!G$1,6-Calculation!G$1),""),"")</f>
        <v/>
      </c>
      <c r="M86" s="1" t="str">
        <f>IF($C86="A",IF(LEN(Data!F86)&gt;0,IF($D86="-ve",Calculation!H$1,6-Calculation!H$1),""),"")</f>
        <v/>
      </c>
      <c r="N86" s="10" t="str">
        <f>IF($C86="A",IF(LEN(Data!G86)&gt;0,IF($D86="-ve",Calculation!I$1,6-Calculation!I$1),""),"")</f>
        <v/>
      </c>
      <c r="O86" s="9" t="str">
        <f>IF($C86="C",IF(LEN(Data!C86)&gt;0,IF($D86="-ve",Calculation!E$1,6-Calculation!E$1),""),"")</f>
        <v/>
      </c>
      <c r="P86" s="1" t="str">
        <f>IF($C86="C",IF(LEN(Data!D86)&gt;0,IF($D86="-ve",Calculation!F$1,6-Calculation!F$1),""),"")</f>
        <v/>
      </c>
      <c r="Q86" s="1" t="str">
        <f>IF($C86="C",IF(LEN(Data!E86)&gt;0,IF($D86="-ve",Calculation!G$1,6-Calculation!G$1),""),"")</f>
        <v/>
      </c>
      <c r="R86" s="1" t="str">
        <f>IF($C86="C",IF(LEN(Data!F86)&gt;0,IF($D86="-ve",Calculation!H$1,6-Calculation!H$1),""),"")</f>
        <v/>
      </c>
      <c r="S86" s="10" t="str">
        <f>IF($C86="C",IF(LEN(Data!G86)&gt;0,IF($D86="-ve",Calculation!I$1,6-Calculation!I$1),""),"")</f>
        <v/>
      </c>
      <c r="T86" s="9" t="str">
        <f>IF($C86="N",IF(LEN(Data!C86)&gt;0,IF($D86="-ve",Calculation!E$1,6-Calculation!E$1),""),"")</f>
        <v/>
      </c>
      <c r="U86" s="1" t="str">
        <f>IF($C86="N",IF(LEN(Data!D86)&gt;0,IF($D86="-ve",Calculation!F$1,6-Calculation!F$1),""),"")</f>
        <v/>
      </c>
      <c r="V86" s="1" t="str">
        <f>IF($C86="N",IF(LEN(Data!E86)&gt;0,IF($D86="-ve",Calculation!G$1,6-Calculation!G$1),""),"")</f>
        <v/>
      </c>
      <c r="W86" s="1" t="str">
        <f>IF($C86="N",IF(LEN(Data!F86)&gt;0,IF($D86="-ve",Calculation!H$1,6-Calculation!H$1),""),"")</f>
        <v/>
      </c>
      <c r="X86" s="10" t="str">
        <f>IF($C86="N",IF(LEN(Data!G86)&gt;0,IF($D86="-ve",Calculation!I$1,6-Calculation!I$1),""),"")</f>
        <v/>
      </c>
      <c r="Y86" s="7" t="str">
        <f>IF($C86="O",IF(LEN(Data!C86)&gt;0,IF($D86="-ve",Calculation!E$1,6-Calculation!E$1),""),"")</f>
        <v/>
      </c>
      <c r="Z86" t="str">
        <f>IF($C86="O",IF(LEN(Data!D86)&gt;0,IF($D86="-ve",Calculation!F$1,6-Calculation!F$1),""),"")</f>
        <v/>
      </c>
      <c r="AA86" t="str">
        <f>IF($C86="O",IF(LEN(Data!E86)&gt;0,IF($D86="-ve",Calculation!G$1,6-Calculation!G$1),""),"")</f>
        <v/>
      </c>
      <c r="AB86" t="str">
        <f>IF($C86="O",IF(LEN(Data!F86)&gt;0,IF($D86="-ve",Calculation!H$1,6-Calculation!H$1),""),"")</f>
        <v/>
      </c>
      <c r="AC86" s="8" t="str">
        <f>IF($C86="O",IF(LEN(Data!G86)&gt;0,IF($D86="-ve",Calculation!I$1,6-Calculation!I$1),""),"")</f>
        <v/>
      </c>
    </row>
    <row r="87" spans="1:29" ht="15.6" x14ac:dyDescent="0.3">
      <c r="A87" t="str">
        <f>Data!B87</f>
        <v>Use difficult words.</v>
      </c>
      <c r="C87" t="s">
        <v>0</v>
      </c>
      <c r="D87" s="3" t="s">
        <v>4</v>
      </c>
      <c r="E87" s="9" t="str">
        <f>IF($C87="E",IF(LEN(Data!C87)&gt;0,IF($D87="-ve",Calculation!E$1,6-Calculation!E$1),""),"")</f>
        <v/>
      </c>
      <c r="F87" s="1" t="str">
        <f>IF($C87="E",IF(LEN(Data!D87)&gt;0,IF($D87="-ve",Calculation!F$1,6-Calculation!F$1),""),"")</f>
        <v/>
      </c>
      <c r="G87" s="1" t="str">
        <f>IF($C87="E",IF(LEN(Data!E87)&gt;0,IF($D87="-ve",Calculation!G$1,6-Calculation!G$1),""),"")</f>
        <v/>
      </c>
      <c r="H87" s="1" t="str">
        <f>IF($C87="E",IF(LEN(Data!F87)&gt;0,IF($D87="-ve",Calculation!H$1,6-Calculation!H$1),""),"")</f>
        <v/>
      </c>
      <c r="I87" s="10" t="str">
        <f>IF($C87="E",IF(LEN(Data!G87)&gt;0,IF($D87="-ve",Calculation!I$1,6-Calculation!I$1),""),"")</f>
        <v/>
      </c>
      <c r="J87" s="9" t="str">
        <f>IF($C87="A",IF(LEN(Data!C87)&gt;0,IF($D87="-ve",Calculation!E$1,6-Calculation!E$1),""),"")</f>
        <v/>
      </c>
      <c r="K87" s="1" t="str">
        <f>IF($C87="A",IF(LEN(Data!D87)&gt;0,IF($D87="-ve",Calculation!F$1,6-Calculation!F$1),""),"")</f>
        <v/>
      </c>
      <c r="L87" s="1" t="str">
        <f>IF($C87="A",IF(LEN(Data!E87)&gt;0,IF($D87="-ve",Calculation!G$1,6-Calculation!G$1),""),"")</f>
        <v/>
      </c>
      <c r="M87" s="1" t="str">
        <f>IF($C87="A",IF(LEN(Data!F87)&gt;0,IF($D87="-ve",Calculation!H$1,6-Calculation!H$1),""),"")</f>
        <v/>
      </c>
      <c r="N87" s="10" t="str">
        <f>IF($C87="A",IF(LEN(Data!G87)&gt;0,IF($D87="-ve",Calculation!I$1,6-Calculation!I$1),""),"")</f>
        <v/>
      </c>
      <c r="O87" s="9" t="str">
        <f>IF($C87="C",IF(LEN(Data!C87)&gt;0,IF($D87="-ve",Calculation!E$1,6-Calculation!E$1),""),"")</f>
        <v/>
      </c>
      <c r="P87" s="1" t="str">
        <f>IF($C87="C",IF(LEN(Data!D87)&gt;0,IF($D87="-ve",Calculation!F$1,6-Calculation!F$1),""),"")</f>
        <v/>
      </c>
      <c r="Q87" s="1" t="str">
        <f>IF($C87="C",IF(LEN(Data!E87)&gt;0,IF($D87="-ve",Calculation!G$1,6-Calculation!G$1),""),"")</f>
        <v/>
      </c>
      <c r="R87" s="1" t="str">
        <f>IF($C87="C",IF(LEN(Data!F87)&gt;0,IF($D87="-ve",Calculation!H$1,6-Calculation!H$1),""),"")</f>
        <v/>
      </c>
      <c r="S87" s="10" t="str">
        <f>IF($C87="C",IF(LEN(Data!G87)&gt;0,IF($D87="-ve",Calculation!I$1,6-Calculation!I$1),""),"")</f>
        <v/>
      </c>
      <c r="T87" s="9" t="str">
        <f>IF($C87="N",IF(LEN(Data!C87)&gt;0,IF($D87="-ve",Calculation!E$1,6-Calculation!E$1),""),"")</f>
        <v/>
      </c>
      <c r="U87" s="1" t="str">
        <f>IF($C87="N",IF(LEN(Data!D87)&gt;0,IF($D87="-ve",Calculation!F$1,6-Calculation!F$1),""),"")</f>
        <v/>
      </c>
      <c r="V87" s="1" t="str">
        <f>IF($C87="N",IF(LEN(Data!E87)&gt;0,IF($D87="-ve",Calculation!G$1,6-Calculation!G$1),""),"")</f>
        <v/>
      </c>
      <c r="W87" s="1" t="str">
        <f>IF($C87="N",IF(LEN(Data!F87)&gt;0,IF($D87="-ve",Calculation!H$1,6-Calculation!H$1),""),"")</f>
        <v/>
      </c>
      <c r="X87" s="10" t="str">
        <f>IF($C87="N",IF(LEN(Data!G87)&gt;0,IF($D87="-ve",Calculation!I$1,6-Calculation!I$1),""),"")</f>
        <v/>
      </c>
      <c r="Y87" s="7" t="str">
        <f>IF($C87="O",IF(LEN(Data!C87)&gt;0,IF($D87="-ve",Calculation!E$1,6-Calculation!E$1),""),"")</f>
        <v/>
      </c>
      <c r="Z87" t="str">
        <f>IF($C87="O",IF(LEN(Data!D87)&gt;0,IF($D87="-ve",Calculation!F$1,6-Calculation!F$1),""),"")</f>
        <v/>
      </c>
      <c r="AA87" t="str">
        <f>IF($C87="O",IF(LEN(Data!E87)&gt;0,IF($D87="-ve",Calculation!G$1,6-Calculation!G$1),""),"")</f>
        <v/>
      </c>
      <c r="AB87" t="str">
        <f>IF($C87="O",IF(LEN(Data!F87)&gt;0,IF($D87="-ve",Calculation!H$1,6-Calculation!H$1),""),"")</f>
        <v/>
      </c>
      <c r="AC87" s="8" t="str">
        <f>IF($C87="O",IF(LEN(Data!G87)&gt;0,IF($D87="-ve",Calculation!I$1,6-Calculation!I$1),""),"")</f>
        <v/>
      </c>
    </row>
    <row r="88" spans="1:29" ht="15.6" x14ac:dyDescent="0.3">
      <c r="A88" t="str">
        <f>Data!B88</f>
        <v>Bottle up my feelings.</v>
      </c>
      <c r="C88" t="s">
        <v>7</v>
      </c>
      <c r="D88" s="3" t="s">
        <v>1</v>
      </c>
      <c r="E88" s="9" t="str">
        <f>IF($C88="E",IF(LEN(Data!C88)&gt;0,IF($D88="-ve",Calculation!E$1,6-Calculation!E$1),""),"")</f>
        <v/>
      </c>
      <c r="F88" s="1" t="str">
        <f>IF($C88="E",IF(LEN(Data!D88)&gt;0,IF($D88="-ve",Calculation!F$1,6-Calculation!F$1),""),"")</f>
        <v/>
      </c>
      <c r="G88" s="1" t="str">
        <f>IF($C88="E",IF(LEN(Data!E88)&gt;0,IF($D88="-ve",Calculation!G$1,6-Calculation!G$1),""),"")</f>
        <v/>
      </c>
      <c r="H88" s="1" t="str">
        <f>IF($C88="E",IF(LEN(Data!F88)&gt;0,IF($D88="-ve",Calculation!H$1,6-Calculation!H$1),""),"")</f>
        <v/>
      </c>
      <c r="I88" s="10" t="str">
        <f>IF($C88="E",IF(LEN(Data!G88)&gt;0,IF($D88="-ve",Calculation!I$1,6-Calculation!I$1),""),"")</f>
        <v/>
      </c>
      <c r="J88" s="9" t="str">
        <f>IF($C88="A",IF(LEN(Data!C88)&gt;0,IF($D88="-ve",Calculation!E$1,6-Calculation!E$1),""),"")</f>
        <v/>
      </c>
      <c r="K88" s="1" t="str">
        <f>IF($C88="A",IF(LEN(Data!D88)&gt;0,IF($D88="-ve",Calculation!F$1,6-Calculation!F$1),""),"")</f>
        <v/>
      </c>
      <c r="L88" s="1" t="str">
        <f>IF($C88="A",IF(LEN(Data!E88)&gt;0,IF($D88="-ve",Calculation!G$1,6-Calculation!G$1),""),"")</f>
        <v/>
      </c>
      <c r="M88" s="1" t="str">
        <f>IF($C88="A",IF(LEN(Data!F88)&gt;0,IF($D88="-ve",Calculation!H$1,6-Calculation!H$1),""),"")</f>
        <v/>
      </c>
      <c r="N88" s="10" t="str">
        <f>IF($C88="A",IF(LEN(Data!G88)&gt;0,IF($D88="-ve",Calculation!I$1,6-Calculation!I$1),""),"")</f>
        <v/>
      </c>
      <c r="O88" s="9" t="str">
        <f>IF($C88="C",IF(LEN(Data!C88)&gt;0,IF($D88="-ve",Calculation!E$1,6-Calculation!E$1),""),"")</f>
        <v/>
      </c>
      <c r="P88" s="1" t="str">
        <f>IF($C88="C",IF(LEN(Data!D88)&gt;0,IF($D88="-ve",Calculation!F$1,6-Calculation!F$1),""),"")</f>
        <v/>
      </c>
      <c r="Q88" s="1" t="str">
        <f>IF($C88="C",IF(LEN(Data!E88)&gt;0,IF($D88="-ve",Calculation!G$1,6-Calculation!G$1),""),"")</f>
        <v/>
      </c>
      <c r="R88" s="1" t="str">
        <f>IF($C88="C",IF(LEN(Data!F88)&gt;0,IF($D88="-ve",Calculation!H$1,6-Calculation!H$1),""),"")</f>
        <v/>
      </c>
      <c r="S88" s="10" t="str">
        <f>IF($C88="C",IF(LEN(Data!G88)&gt;0,IF($D88="-ve",Calculation!I$1,6-Calculation!I$1),""),"")</f>
        <v/>
      </c>
      <c r="T88" s="9" t="str">
        <f>IF($C88="N",IF(LEN(Data!C88)&gt;0,IF($D88="-ve",Calculation!E$1,6-Calculation!E$1),""),"")</f>
        <v/>
      </c>
      <c r="U88" s="1" t="str">
        <f>IF($C88="N",IF(LEN(Data!D88)&gt;0,IF($D88="-ve",Calculation!F$1,6-Calculation!F$1),""),"")</f>
        <v/>
      </c>
      <c r="V88" s="1" t="str">
        <f>IF($C88="N",IF(LEN(Data!E88)&gt;0,IF($D88="-ve",Calculation!G$1,6-Calculation!G$1),""),"")</f>
        <v/>
      </c>
      <c r="W88" s="1" t="str">
        <f>IF($C88="N",IF(LEN(Data!F88)&gt;0,IF($D88="-ve",Calculation!H$1,6-Calculation!H$1),""),"")</f>
        <v/>
      </c>
      <c r="X88" s="10" t="str">
        <f>IF($C88="N",IF(LEN(Data!G88)&gt;0,IF($D88="-ve",Calculation!I$1,6-Calculation!I$1),""),"")</f>
        <v/>
      </c>
      <c r="Y88" s="7" t="str">
        <f>IF($C88="O",IF(LEN(Data!C88)&gt;0,IF($D88="-ve",Calculation!E$1,6-Calculation!E$1),""),"")</f>
        <v/>
      </c>
      <c r="Z88" t="str">
        <f>IF($C88="O",IF(LEN(Data!D88)&gt;0,IF($D88="-ve",Calculation!F$1,6-Calculation!F$1),""),"")</f>
        <v/>
      </c>
      <c r="AA88" t="str">
        <f>IF($C88="O",IF(LEN(Data!E88)&gt;0,IF($D88="-ve",Calculation!G$1,6-Calculation!G$1),""),"")</f>
        <v/>
      </c>
      <c r="AB88" t="str">
        <f>IF($C88="O",IF(LEN(Data!F88)&gt;0,IF($D88="-ve",Calculation!H$1,6-Calculation!H$1),""),"")</f>
        <v/>
      </c>
      <c r="AC88" s="8" t="str">
        <f>IF($C88="O",IF(LEN(Data!G88)&gt;0,IF($D88="-ve",Calculation!I$1,6-Calculation!I$1),""),"")</f>
        <v/>
      </c>
    </row>
    <row r="89" spans="1:29" ht="15.6" x14ac:dyDescent="0.3">
      <c r="A89" t="str">
        <f>Data!B89</f>
        <v>Get overwhelmed by emotions.</v>
      </c>
      <c r="C89" t="s">
        <v>3</v>
      </c>
      <c r="D89" s="3" t="s">
        <v>1</v>
      </c>
      <c r="E89" s="9" t="str">
        <f>IF($C89="E",IF(LEN(Data!C89)&gt;0,IF($D89="-ve",Calculation!E$1,6-Calculation!E$1),""),"")</f>
        <v/>
      </c>
      <c r="F89" s="1" t="str">
        <f>IF($C89="E",IF(LEN(Data!D89)&gt;0,IF($D89="-ve",Calculation!F$1,6-Calculation!F$1),""),"")</f>
        <v/>
      </c>
      <c r="G89" s="1" t="str">
        <f>IF($C89="E",IF(LEN(Data!E89)&gt;0,IF($D89="-ve",Calculation!G$1,6-Calculation!G$1),""),"")</f>
        <v/>
      </c>
      <c r="H89" s="1" t="str">
        <f>IF($C89="E",IF(LEN(Data!F89)&gt;0,IF($D89="-ve",Calculation!H$1,6-Calculation!H$1),""),"")</f>
        <v/>
      </c>
      <c r="I89" s="10" t="str">
        <f>IF($C89="E",IF(LEN(Data!G89)&gt;0,IF($D89="-ve",Calculation!I$1,6-Calculation!I$1),""),"")</f>
        <v/>
      </c>
      <c r="J89" s="9" t="str">
        <f>IF($C89="A",IF(LEN(Data!C89)&gt;0,IF($D89="-ve",Calculation!E$1,6-Calculation!E$1),""),"")</f>
        <v/>
      </c>
      <c r="K89" s="1" t="str">
        <f>IF($C89="A",IF(LEN(Data!D89)&gt;0,IF($D89="-ve",Calculation!F$1,6-Calculation!F$1),""),"")</f>
        <v/>
      </c>
      <c r="L89" s="1" t="str">
        <f>IF($C89="A",IF(LEN(Data!E89)&gt;0,IF($D89="-ve",Calculation!G$1,6-Calculation!G$1),""),"")</f>
        <v/>
      </c>
      <c r="M89" s="1" t="str">
        <f>IF($C89="A",IF(LEN(Data!F89)&gt;0,IF($D89="-ve",Calculation!H$1,6-Calculation!H$1),""),"")</f>
        <v/>
      </c>
      <c r="N89" s="10" t="str">
        <f>IF($C89="A",IF(LEN(Data!G89)&gt;0,IF($D89="-ve",Calculation!I$1,6-Calculation!I$1),""),"")</f>
        <v/>
      </c>
      <c r="O89" s="9" t="str">
        <f>IF($C89="C",IF(LEN(Data!C89)&gt;0,IF($D89="-ve",Calculation!E$1,6-Calculation!E$1),""),"")</f>
        <v/>
      </c>
      <c r="P89" s="1" t="str">
        <f>IF($C89="C",IF(LEN(Data!D89)&gt;0,IF($D89="-ve",Calculation!F$1,6-Calculation!F$1),""),"")</f>
        <v/>
      </c>
      <c r="Q89" s="1" t="str">
        <f>IF($C89="C",IF(LEN(Data!E89)&gt;0,IF($D89="-ve",Calculation!G$1,6-Calculation!G$1),""),"")</f>
        <v/>
      </c>
      <c r="R89" s="1" t="str">
        <f>IF($C89="C",IF(LEN(Data!F89)&gt;0,IF($D89="-ve",Calculation!H$1,6-Calculation!H$1),""),"")</f>
        <v/>
      </c>
      <c r="S89" s="10" t="str">
        <f>IF($C89="C",IF(LEN(Data!G89)&gt;0,IF($D89="-ve",Calculation!I$1,6-Calculation!I$1),""),"")</f>
        <v/>
      </c>
      <c r="T89" s="9" t="str">
        <f>IF($C89="N",IF(LEN(Data!C89)&gt;0,IF($D89="-ve",Calculation!E$1,6-Calculation!E$1),""),"")</f>
        <v/>
      </c>
      <c r="U89" s="1" t="str">
        <f>IF($C89="N",IF(LEN(Data!D89)&gt;0,IF($D89="-ve",Calculation!F$1,6-Calculation!F$1),""),"")</f>
        <v/>
      </c>
      <c r="V89" s="1" t="str">
        <f>IF($C89="N",IF(LEN(Data!E89)&gt;0,IF($D89="-ve",Calculation!G$1,6-Calculation!G$1),""),"")</f>
        <v/>
      </c>
      <c r="W89" s="1" t="str">
        <f>IF($C89="N",IF(LEN(Data!F89)&gt;0,IF($D89="-ve",Calculation!H$1,6-Calculation!H$1),""),"")</f>
        <v/>
      </c>
      <c r="X89" s="10" t="str">
        <f>IF($C89="N",IF(LEN(Data!G89)&gt;0,IF($D89="-ve",Calculation!I$1,6-Calculation!I$1),""),"")</f>
        <v/>
      </c>
      <c r="Y89" s="7" t="str">
        <f>IF($C89="O",IF(LEN(Data!C89)&gt;0,IF($D89="-ve",Calculation!E$1,6-Calculation!E$1),""),"")</f>
        <v/>
      </c>
      <c r="Z89" t="str">
        <f>IF($C89="O",IF(LEN(Data!D89)&gt;0,IF($D89="-ve",Calculation!F$1,6-Calculation!F$1),""),"")</f>
        <v/>
      </c>
      <c r="AA89" t="str">
        <f>IF($C89="O",IF(LEN(Data!E89)&gt;0,IF($D89="-ve",Calculation!G$1,6-Calculation!G$1),""),"")</f>
        <v/>
      </c>
      <c r="AB89" t="str">
        <f>IF($C89="O",IF(LEN(Data!F89)&gt;0,IF($D89="-ve",Calculation!H$1,6-Calculation!H$1),""),"")</f>
        <v/>
      </c>
      <c r="AC89" s="8" t="str">
        <f>IF($C89="O",IF(LEN(Data!G89)&gt;0,IF($D89="-ve",Calculation!I$1,6-Calculation!I$1),""),"")</f>
        <v/>
      </c>
    </row>
    <row r="90" spans="1:29" ht="15.6" x14ac:dyDescent="0.3">
      <c r="A90" t="str">
        <f>Data!B90</f>
        <v>Love to read challenging material.</v>
      </c>
      <c r="C90" t="s">
        <v>0</v>
      </c>
      <c r="D90" s="3" t="s">
        <v>4</v>
      </c>
      <c r="E90" s="9" t="str">
        <f>IF($C90="E",IF(LEN(Data!C90)&gt;0,IF($D90="-ve",Calculation!E$1,6-Calculation!E$1),""),"")</f>
        <v/>
      </c>
      <c r="F90" s="1" t="str">
        <f>IF($C90="E",IF(LEN(Data!D90)&gt;0,IF($D90="-ve",Calculation!F$1,6-Calculation!F$1),""),"")</f>
        <v/>
      </c>
      <c r="G90" s="1" t="str">
        <f>IF($C90="E",IF(LEN(Data!E90)&gt;0,IF($D90="-ve",Calculation!G$1,6-Calculation!G$1),""),"")</f>
        <v/>
      </c>
      <c r="H90" s="1" t="str">
        <f>IF($C90="E",IF(LEN(Data!F90)&gt;0,IF($D90="-ve",Calculation!H$1,6-Calculation!H$1),""),"")</f>
        <v/>
      </c>
      <c r="I90" s="10" t="str">
        <f>IF($C90="E",IF(LEN(Data!G90)&gt;0,IF($D90="-ve",Calculation!I$1,6-Calculation!I$1),""),"")</f>
        <v/>
      </c>
      <c r="J90" s="9" t="str">
        <f>IF($C90="A",IF(LEN(Data!C90)&gt;0,IF($D90="-ve",Calculation!E$1,6-Calculation!E$1),""),"")</f>
        <v/>
      </c>
      <c r="K90" s="1" t="str">
        <f>IF($C90="A",IF(LEN(Data!D90)&gt;0,IF($D90="-ve",Calculation!F$1,6-Calculation!F$1),""),"")</f>
        <v/>
      </c>
      <c r="L90" s="1" t="str">
        <f>IF($C90="A",IF(LEN(Data!E90)&gt;0,IF($D90="-ve",Calculation!G$1,6-Calculation!G$1),""),"")</f>
        <v/>
      </c>
      <c r="M90" s="1" t="str">
        <f>IF($C90="A",IF(LEN(Data!F90)&gt;0,IF($D90="-ve",Calculation!H$1,6-Calculation!H$1),""),"")</f>
        <v/>
      </c>
      <c r="N90" s="10" t="str">
        <f>IF($C90="A",IF(LEN(Data!G90)&gt;0,IF($D90="-ve",Calculation!I$1,6-Calculation!I$1),""),"")</f>
        <v/>
      </c>
      <c r="O90" s="9" t="str">
        <f>IF($C90="C",IF(LEN(Data!C90)&gt;0,IF($D90="-ve",Calculation!E$1,6-Calculation!E$1),""),"")</f>
        <v/>
      </c>
      <c r="P90" s="1" t="str">
        <f>IF($C90="C",IF(LEN(Data!D90)&gt;0,IF($D90="-ve",Calculation!F$1,6-Calculation!F$1),""),"")</f>
        <v/>
      </c>
      <c r="Q90" s="1" t="str">
        <f>IF($C90="C",IF(LEN(Data!E90)&gt;0,IF($D90="-ve",Calculation!G$1,6-Calculation!G$1),""),"")</f>
        <v/>
      </c>
      <c r="R90" s="1" t="str">
        <f>IF($C90="C",IF(LEN(Data!F90)&gt;0,IF($D90="-ve",Calculation!H$1,6-Calculation!H$1),""),"")</f>
        <v/>
      </c>
      <c r="S90" s="10" t="str">
        <f>IF($C90="C",IF(LEN(Data!G90)&gt;0,IF($D90="-ve",Calculation!I$1,6-Calculation!I$1),""),"")</f>
        <v/>
      </c>
      <c r="T90" s="9" t="str">
        <f>IF($C90="N",IF(LEN(Data!C90)&gt;0,IF($D90="-ve",Calculation!E$1,6-Calculation!E$1),""),"")</f>
        <v/>
      </c>
      <c r="U90" s="1" t="str">
        <f>IF($C90="N",IF(LEN(Data!D90)&gt;0,IF($D90="-ve",Calculation!F$1,6-Calculation!F$1),""),"")</f>
        <v/>
      </c>
      <c r="V90" s="1" t="str">
        <f>IF($C90="N",IF(LEN(Data!E90)&gt;0,IF($D90="-ve",Calculation!G$1,6-Calculation!G$1),""),"")</f>
        <v/>
      </c>
      <c r="W90" s="1" t="str">
        <f>IF($C90="N",IF(LEN(Data!F90)&gt;0,IF($D90="-ve",Calculation!H$1,6-Calculation!H$1),""),"")</f>
        <v/>
      </c>
      <c r="X90" s="10" t="str">
        <f>IF($C90="N",IF(LEN(Data!G90)&gt;0,IF($D90="-ve",Calculation!I$1,6-Calculation!I$1),""),"")</f>
        <v/>
      </c>
      <c r="Y90" s="7" t="str">
        <f>IF($C90="O",IF(LEN(Data!C90)&gt;0,IF($D90="-ve",Calculation!E$1,6-Calculation!E$1),""),"")</f>
        <v/>
      </c>
      <c r="Z90" t="str">
        <f>IF($C90="O",IF(LEN(Data!D90)&gt;0,IF($D90="-ve",Calculation!F$1,6-Calculation!F$1),""),"")</f>
        <v/>
      </c>
      <c r="AA90" t="str">
        <f>IF($C90="O",IF(LEN(Data!E90)&gt;0,IF($D90="-ve",Calculation!G$1,6-Calculation!G$1),""),"")</f>
        <v/>
      </c>
      <c r="AB90" t="str">
        <f>IF($C90="O",IF(LEN(Data!F90)&gt;0,IF($D90="-ve",Calculation!H$1,6-Calculation!H$1),""),"")</f>
        <v/>
      </c>
      <c r="AC90" s="8" t="str">
        <f>IF($C90="O",IF(LEN(Data!G90)&gt;0,IF($D90="-ve",Calculation!I$1,6-Calculation!I$1),""),"")</f>
        <v/>
      </c>
    </row>
    <row r="91" spans="1:29" ht="15.6" x14ac:dyDescent="0.3">
      <c r="A91" t="str">
        <f>Data!B91</f>
        <v xml:space="preserve">  Show my gratitude. </v>
      </c>
      <c r="C91" t="s">
        <v>12</v>
      </c>
      <c r="D91" s="3" t="s">
        <v>4</v>
      </c>
      <c r="E91" s="9" t="str">
        <f>IF($C91="E",IF(LEN(Data!C91)&gt;0,IF($D91="-ve",Calculation!E$1,6-Calculation!E$1),""),"")</f>
        <v/>
      </c>
      <c r="F91" s="1" t="str">
        <f>IF($C91="E",IF(LEN(Data!D91)&gt;0,IF($D91="-ve",Calculation!F$1,6-Calculation!F$1),""),"")</f>
        <v/>
      </c>
      <c r="G91" s="1" t="str">
        <f>IF($C91="E",IF(LEN(Data!E91)&gt;0,IF($D91="-ve",Calculation!G$1,6-Calculation!G$1),""),"")</f>
        <v/>
      </c>
      <c r="H91" s="1" t="str">
        <f>IF($C91="E",IF(LEN(Data!F91)&gt;0,IF($D91="-ve",Calculation!H$1,6-Calculation!H$1),""),"")</f>
        <v/>
      </c>
      <c r="I91" s="10" t="str">
        <f>IF($C91="E",IF(LEN(Data!G91)&gt;0,IF($D91="-ve",Calculation!I$1,6-Calculation!I$1),""),"")</f>
        <v/>
      </c>
      <c r="J91" s="9" t="str">
        <f>IF($C91="A",IF(LEN(Data!C91)&gt;0,IF($D91="-ve",Calculation!E$1,6-Calculation!E$1),""),"")</f>
        <v/>
      </c>
      <c r="K91" s="1" t="str">
        <f>IF($C91="A",IF(LEN(Data!D91)&gt;0,IF($D91="-ve",Calculation!F$1,6-Calculation!F$1),""),"")</f>
        <v/>
      </c>
      <c r="L91" s="1" t="str">
        <f>IF($C91="A",IF(LEN(Data!E91)&gt;0,IF($D91="-ve",Calculation!G$1,6-Calculation!G$1),""),"")</f>
        <v/>
      </c>
      <c r="M91" s="1" t="str">
        <f>IF($C91="A",IF(LEN(Data!F91)&gt;0,IF($D91="-ve",Calculation!H$1,6-Calculation!H$1),""),"")</f>
        <v/>
      </c>
      <c r="N91" s="10" t="str">
        <f>IF($C91="A",IF(LEN(Data!G91)&gt;0,IF($D91="-ve",Calculation!I$1,6-Calculation!I$1),""),"")</f>
        <v/>
      </c>
      <c r="O91" s="9" t="str">
        <f>IF($C91="C",IF(LEN(Data!C91)&gt;0,IF($D91="-ve",Calculation!E$1,6-Calculation!E$1),""),"")</f>
        <v/>
      </c>
      <c r="P91" s="1" t="str">
        <f>IF($C91="C",IF(LEN(Data!D91)&gt;0,IF($D91="-ve",Calculation!F$1,6-Calculation!F$1),""),"")</f>
        <v/>
      </c>
      <c r="Q91" s="1" t="str">
        <f>IF($C91="C",IF(LEN(Data!E91)&gt;0,IF($D91="-ve",Calculation!G$1,6-Calculation!G$1),""),"")</f>
        <v/>
      </c>
      <c r="R91" s="1" t="str">
        <f>IF($C91="C",IF(LEN(Data!F91)&gt;0,IF($D91="-ve",Calculation!H$1,6-Calculation!H$1),""),"")</f>
        <v/>
      </c>
      <c r="S91" s="10" t="str">
        <f>IF($C91="C",IF(LEN(Data!G91)&gt;0,IF($D91="-ve",Calculation!I$1,6-Calculation!I$1),""),"")</f>
        <v/>
      </c>
      <c r="T91" s="9" t="str">
        <f>IF($C91="N",IF(LEN(Data!C91)&gt;0,IF($D91="-ve",Calculation!E$1,6-Calculation!E$1),""),"")</f>
        <v/>
      </c>
      <c r="U91" s="1" t="str">
        <f>IF($C91="N",IF(LEN(Data!D91)&gt;0,IF($D91="-ve",Calculation!F$1,6-Calculation!F$1),""),"")</f>
        <v/>
      </c>
      <c r="V91" s="1" t="str">
        <f>IF($C91="N",IF(LEN(Data!E91)&gt;0,IF($D91="-ve",Calculation!G$1,6-Calculation!G$1),""),"")</f>
        <v/>
      </c>
      <c r="W91" s="1" t="str">
        <f>IF($C91="N",IF(LEN(Data!F91)&gt;0,IF($D91="-ve",Calculation!H$1,6-Calculation!H$1),""),"")</f>
        <v/>
      </c>
      <c r="X91" s="10" t="str">
        <f>IF($C91="N",IF(LEN(Data!G91)&gt;0,IF($D91="-ve",Calculation!I$1,6-Calculation!I$1),""),"")</f>
        <v/>
      </c>
      <c r="Y91" s="7" t="str">
        <f>IF($C91="O",IF(LEN(Data!C91)&gt;0,IF($D91="-ve",Calculation!E$1,6-Calculation!E$1),""),"")</f>
        <v/>
      </c>
      <c r="Z91" t="str">
        <f>IF($C91="O",IF(LEN(Data!D91)&gt;0,IF($D91="-ve",Calculation!F$1,6-Calculation!F$1),""),"")</f>
        <v/>
      </c>
      <c r="AA91" t="str">
        <f>IF($C91="O",IF(LEN(Data!E91)&gt;0,IF($D91="-ve",Calculation!G$1,6-Calculation!G$1),""),"")</f>
        <v/>
      </c>
      <c r="AB91" t="str">
        <f>IF($C91="O",IF(LEN(Data!F91)&gt;0,IF($D91="-ve",Calculation!H$1,6-Calculation!H$1),""),"")</f>
        <v/>
      </c>
      <c r="AC91" s="8" t="str">
        <f>IF($C91="O",IF(LEN(Data!G91)&gt;0,IF($D91="-ve",Calculation!I$1,6-Calculation!I$1),""),"")</f>
        <v/>
      </c>
    </row>
    <row r="92" spans="1:29" ht="15.6" x14ac:dyDescent="0.3">
      <c r="A92" t="str">
        <f>Data!B92</f>
        <v>Rarely get irritated.</v>
      </c>
      <c r="C92" t="s">
        <v>3</v>
      </c>
      <c r="D92" s="3" t="s">
        <v>4</v>
      </c>
      <c r="E92" s="9" t="str">
        <f>IF($C92="E",IF(LEN(Data!C92)&gt;0,IF($D92="-ve",Calculation!E$1,6-Calculation!E$1),""),"")</f>
        <v/>
      </c>
      <c r="F92" s="1" t="str">
        <f>IF($C92="E",IF(LEN(Data!D92)&gt;0,IF($D92="-ve",Calculation!F$1,6-Calculation!F$1),""),"")</f>
        <v/>
      </c>
      <c r="G92" s="1" t="str">
        <f>IF($C92="E",IF(LEN(Data!E92)&gt;0,IF($D92="-ve",Calculation!G$1,6-Calculation!G$1),""),"")</f>
        <v/>
      </c>
      <c r="H92" s="1" t="str">
        <f>IF($C92="E",IF(LEN(Data!F92)&gt;0,IF($D92="-ve",Calculation!H$1,6-Calculation!H$1),""),"")</f>
        <v/>
      </c>
      <c r="I92" s="10" t="str">
        <f>IF($C92="E",IF(LEN(Data!G92)&gt;0,IF($D92="-ve",Calculation!I$1,6-Calculation!I$1),""),"")</f>
        <v/>
      </c>
      <c r="J92" s="9" t="str">
        <f>IF($C92="A",IF(LEN(Data!C92)&gt;0,IF($D92="-ve",Calculation!E$1,6-Calculation!E$1),""),"")</f>
        <v/>
      </c>
      <c r="K92" s="1" t="str">
        <f>IF($C92="A",IF(LEN(Data!D92)&gt;0,IF($D92="-ve",Calculation!F$1,6-Calculation!F$1),""),"")</f>
        <v/>
      </c>
      <c r="L92" s="1" t="str">
        <f>IF($C92="A",IF(LEN(Data!E92)&gt;0,IF($D92="-ve",Calculation!G$1,6-Calculation!G$1),""),"")</f>
        <v/>
      </c>
      <c r="M92" s="1" t="str">
        <f>IF($C92="A",IF(LEN(Data!F92)&gt;0,IF($D92="-ve",Calculation!H$1,6-Calculation!H$1),""),"")</f>
        <v/>
      </c>
      <c r="N92" s="10" t="str">
        <f>IF($C92="A",IF(LEN(Data!G92)&gt;0,IF($D92="-ve",Calculation!I$1,6-Calculation!I$1),""),"")</f>
        <v/>
      </c>
      <c r="O92" s="9" t="str">
        <f>IF($C92="C",IF(LEN(Data!C92)&gt;0,IF($D92="-ve",Calculation!E$1,6-Calculation!E$1),""),"")</f>
        <v/>
      </c>
      <c r="P92" s="1" t="str">
        <f>IF($C92="C",IF(LEN(Data!D92)&gt;0,IF($D92="-ve",Calculation!F$1,6-Calculation!F$1),""),"")</f>
        <v/>
      </c>
      <c r="Q92" s="1" t="str">
        <f>IF($C92="C",IF(LEN(Data!E92)&gt;0,IF($D92="-ve",Calculation!G$1,6-Calculation!G$1),""),"")</f>
        <v/>
      </c>
      <c r="R92" s="1" t="str">
        <f>IF($C92="C",IF(LEN(Data!F92)&gt;0,IF($D92="-ve",Calculation!H$1,6-Calculation!H$1),""),"")</f>
        <v/>
      </c>
      <c r="S92" s="10" t="str">
        <f>IF($C92="C",IF(LEN(Data!G92)&gt;0,IF($D92="-ve",Calculation!I$1,6-Calculation!I$1),""),"")</f>
        <v/>
      </c>
      <c r="T92" s="9" t="str">
        <f>IF($C92="N",IF(LEN(Data!C92)&gt;0,IF($D92="-ve",Calculation!E$1,6-Calculation!E$1),""),"")</f>
        <v/>
      </c>
      <c r="U92" s="1" t="str">
        <f>IF($C92="N",IF(LEN(Data!D92)&gt;0,IF($D92="-ve",Calculation!F$1,6-Calculation!F$1),""),"")</f>
        <v/>
      </c>
      <c r="V92" s="1" t="str">
        <f>IF($C92="N",IF(LEN(Data!E92)&gt;0,IF($D92="-ve",Calculation!G$1,6-Calculation!G$1),""),"")</f>
        <v/>
      </c>
      <c r="W92" s="1" t="str">
        <f>IF($C92="N",IF(LEN(Data!F92)&gt;0,IF($D92="-ve",Calculation!H$1,6-Calculation!H$1),""),"")</f>
        <v/>
      </c>
      <c r="X92" s="10" t="str">
        <f>IF($C92="N",IF(LEN(Data!G92)&gt;0,IF($D92="-ve",Calculation!I$1,6-Calculation!I$1),""),"")</f>
        <v/>
      </c>
      <c r="Y92" s="7" t="str">
        <f>IF($C92="O",IF(LEN(Data!C92)&gt;0,IF($D92="-ve",Calculation!E$1,6-Calculation!E$1),""),"")</f>
        <v/>
      </c>
      <c r="Z92" t="str">
        <f>IF($C92="O",IF(LEN(Data!D92)&gt;0,IF($D92="-ve",Calculation!F$1,6-Calculation!F$1),""),"")</f>
        <v/>
      </c>
      <c r="AA92" t="str">
        <f>IF($C92="O",IF(LEN(Data!E92)&gt;0,IF($D92="-ve",Calculation!G$1,6-Calculation!G$1),""),"")</f>
        <v/>
      </c>
      <c r="AB92" t="str">
        <f>IF($C92="O",IF(LEN(Data!F92)&gt;0,IF($D92="-ve",Calculation!H$1,6-Calculation!H$1),""),"")</f>
        <v/>
      </c>
      <c r="AC92" s="8" t="str">
        <f>IF($C92="O",IF(LEN(Data!G92)&gt;0,IF($D92="-ve",Calculation!I$1,6-Calculation!I$1),""),"")</f>
        <v/>
      </c>
    </row>
    <row r="93" spans="1:29" ht="15.6" x14ac:dyDescent="0.3">
      <c r="A93" t="str">
        <f>Data!B93</f>
        <v>Make friends easily.</v>
      </c>
      <c r="C93" t="s">
        <v>7</v>
      </c>
      <c r="D93" s="3" t="s">
        <v>4</v>
      </c>
      <c r="E93" s="9" t="str">
        <f>IF($C93="E",IF(LEN(Data!C93)&gt;0,IF($D93="-ve",Calculation!E$1,6-Calculation!E$1),""),"")</f>
        <v/>
      </c>
      <c r="F93" s="1" t="str">
        <f>IF($C93="E",IF(LEN(Data!D93)&gt;0,IF($D93="-ve",Calculation!F$1,6-Calculation!F$1),""),"")</f>
        <v/>
      </c>
      <c r="G93" s="1" t="str">
        <f>IF($C93="E",IF(LEN(Data!E93)&gt;0,IF($D93="-ve",Calculation!G$1,6-Calculation!G$1),""),"")</f>
        <v/>
      </c>
      <c r="H93" s="1" t="str">
        <f>IF($C93="E",IF(LEN(Data!F93)&gt;0,IF($D93="-ve",Calculation!H$1,6-Calculation!H$1),""),"")</f>
        <v/>
      </c>
      <c r="I93" s="10" t="str">
        <f>IF($C93="E",IF(LEN(Data!G93)&gt;0,IF($D93="-ve",Calculation!I$1,6-Calculation!I$1),""),"")</f>
        <v/>
      </c>
      <c r="J93" s="9" t="str">
        <f>IF($C93="A",IF(LEN(Data!C93)&gt;0,IF($D93="-ve",Calculation!E$1,6-Calculation!E$1),""),"")</f>
        <v/>
      </c>
      <c r="K93" s="1" t="str">
        <f>IF($C93="A",IF(LEN(Data!D93)&gt;0,IF($D93="-ve",Calculation!F$1,6-Calculation!F$1),""),"")</f>
        <v/>
      </c>
      <c r="L93" s="1" t="str">
        <f>IF($C93="A",IF(LEN(Data!E93)&gt;0,IF($D93="-ve",Calculation!G$1,6-Calculation!G$1),""),"")</f>
        <v/>
      </c>
      <c r="M93" s="1" t="str">
        <f>IF($C93="A",IF(LEN(Data!F93)&gt;0,IF($D93="-ve",Calculation!H$1,6-Calculation!H$1),""),"")</f>
        <v/>
      </c>
      <c r="N93" s="10" t="str">
        <f>IF($C93="A",IF(LEN(Data!G93)&gt;0,IF($D93="-ve",Calculation!I$1,6-Calculation!I$1),""),"")</f>
        <v/>
      </c>
      <c r="O93" s="9" t="str">
        <f>IF($C93="C",IF(LEN(Data!C93)&gt;0,IF($D93="-ve",Calculation!E$1,6-Calculation!E$1),""),"")</f>
        <v/>
      </c>
      <c r="P93" s="1" t="str">
        <f>IF($C93="C",IF(LEN(Data!D93)&gt;0,IF($D93="-ve",Calculation!F$1,6-Calculation!F$1),""),"")</f>
        <v/>
      </c>
      <c r="Q93" s="1" t="str">
        <f>IF($C93="C",IF(LEN(Data!E93)&gt;0,IF($D93="-ve",Calculation!G$1,6-Calculation!G$1),""),"")</f>
        <v/>
      </c>
      <c r="R93" s="1" t="str">
        <f>IF($C93="C",IF(LEN(Data!F93)&gt;0,IF($D93="-ve",Calculation!H$1,6-Calculation!H$1),""),"")</f>
        <v/>
      </c>
      <c r="S93" s="10" t="str">
        <f>IF($C93="C",IF(LEN(Data!G93)&gt;0,IF($D93="-ve",Calculation!I$1,6-Calculation!I$1),""),"")</f>
        <v/>
      </c>
      <c r="T93" s="9" t="str">
        <f>IF($C93="N",IF(LEN(Data!C93)&gt;0,IF($D93="-ve",Calculation!E$1,6-Calculation!E$1),""),"")</f>
        <v/>
      </c>
      <c r="U93" s="1" t="str">
        <f>IF($C93="N",IF(LEN(Data!D93)&gt;0,IF($D93="-ve",Calculation!F$1,6-Calculation!F$1),""),"")</f>
        <v/>
      </c>
      <c r="V93" s="1" t="str">
        <f>IF($C93="N",IF(LEN(Data!E93)&gt;0,IF($D93="-ve",Calculation!G$1,6-Calculation!G$1),""),"")</f>
        <v/>
      </c>
      <c r="W93" s="1" t="str">
        <f>IF($C93="N",IF(LEN(Data!F93)&gt;0,IF($D93="-ve",Calculation!H$1,6-Calculation!H$1),""),"")</f>
        <v/>
      </c>
      <c r="X93" s="10" t="str">
        <f>IF($C93="N",IF(LEN(Data!G93)&gt;0,IF($D93="-ve",Calculation!I$1,6-Calculation!I$1),""),"")</f>
        <v/>
      </c>
      <c r="Y93" s="7" t="str">
        <f>IF($C93="O",IF(LEN(Data!C93)&gt;0,IF($D93="-ve",Calculation!E$1,6-Calculation!E$1),""),"")</f>
        <v/>
      </c>
      <c r="Z93" t="str">
        <f>IF($C93="O",IF(LEN(Data!D93)&gt;0,IF($D93="-ve",Calculation!F$1,6-Calculation!F$1),""),"")</f>
        <v/>
      </c>
      <c r="AA93" t="str">
        <f>IF($C93="O",IF(LEN(Data!E93)&gt;0,IF($D93="-ve",Calculation!G$1,6-Calculation!G$1),""),"")</f>
        <v/>
      </c>
      <c r="AB93" t="str">
        <f>IF($C93="O",IF(LEN(Data!F93)&gt;0,IF($D93="-ve",Calculation!H$1,6-Calculation!H$1),""),"")</f>
        <v/>
      </c>
      <c r="AC93" s="8" t="str">
        <f>IF($C93="O",IF(LEN(Data!G93)&gt;0,IF($D93="-ve",Calculation!I$1,6-Calculation!I$1),""),"")</f>
        <v/>
      </c>
    </row>
    <row r="94" spans="1:29" ht="15.6" x14ac:dyDescent="0.3">
      <c r="A94" t="str">
        <f>Data!B94</f>
        <v>Find it difficult to get down to work.</v>
      </c>
      <c r="C94" t="s">
        <v>10</v>
      </c>
      <c r="D94" s="3" t="s">
        <v>1</v>
      </c>
      <c r="E94" s="9" t="str">
        <f>IF($C94="E",IF(LEN(Data!C94)&gt;0,IF($D94="-ve",Calculation!E$1,6-Calculation!E$1),""),"")</f>
        <v/>
      </c>
      <c r="F94" s="1" t="str">
        <f>IF($C94="E",IF(LEN(Data!D94)&gt;0,IF($D94="-ve",Calculation!F$1,6-Calculation!F$1),""),"")</f>
        <v/>
      </c>
      <c r="G94" s="1" t="str">
        <f>IF($C94="E",IF(LEN(Data!E94)&gt;0,IF($D94="-ve",Calculation!G$1,6-Calculation!G$1),""),"")</f>
        <v/>
      </c>
      <c r="H94" s="1" t="str">
        <f>IF($C94="E",IF(LEN(Data!F94)&gt;0,IF($D94="-ve",Calculation!H$1,6-Calculation!H$1),""),"")</f>
        <v/>
      </c>
      <c r="I94" s="10" t="str">
        <f>IF($C94="E",IF(LEN(Data!G94)&gt;0,IF($D94="-ve",Calculation!I$1,6-Calculation!I$1),""),"")</f>
        <v/>
      </c>
      <c r="J94" s="9" t="str">
        <f>IF($C94="A",IF(LEN(Data!C94)&gt;0,IF($D94="-ve",Calculation!E$1,6-Calculation!E$1),""),"")</f>
        <v/>
      </c>
      <c r="K94" s="1" t="str">
        <f>IF($C94="A",IF(LEN(Data!D94)&gt;0,IF($D94="-ve",Calculation!F$1,6-Calculation!F$1),""),"")</f>
        <v/>
      </c>
      <c r="L94" s="1" t="str">
        <f>IF($C94="A",IF(LEN(Data!E94)&gt;0,IF($D94="-ve",Calculation!G$1,6-Calculation!G$1),""),"")</f>
        <v/>
      </c>
      <c r="M94" s="1" t="str">
        <f>IF($C94="A",IF(LEN(Data!F94)&gt;0,IF($D94="-ve",Calculation!H$1,6-Calculation!H$1),""),"")</f>
        <v/>
      </c>
      <c r="N94" s="10" t="str">
        <f>IF($C94="A",IF(LEN(Data!G94)&gt;0,IF($D94="-ve",Calculation!I$1,6-Calculation!I$1),""),"")</f>
        <v/>
      </c>
      <c r="O94" s="9" t="str">
        <f>IF($C94="C",IF(LEN(Data!C94)&gt;0,IF($D94="-ve",Calculation!E$1,6-Calculation!E$1),""),"")</f>
        <v/>
      </c>
      <c r="P94" s="1" t="str">
        <f>IF($C94="C",IF(LEN(Data!D94)&gt;0,IF($D94="-ve",Calculation!F$1,6-Calculation!F$1),""),"")</f>
        <v/>
      </c>
      <c r="Q94" s="1" t="str">
        <f>IF($C94="C",IF(LEN(Data!E94)&gt;0,IF($D94="-ve",Calculation!G$1,6-Calculation!G$1),""),"")</f>
        <v/>
      </c>
      <c r="R94" s="1" t="str">
        <f>IF($C94="C",IF(LEN(Data!F94)&gt;0,IF($D94="-ve",Calculation!H$1,6-Calculation!H$1),""),"")</f>
        <v/>
      </c>
      <c r="S94" s="10" t="str">
        <f>IF($C94="C",IF(LEN(Data!G94)&gt;0,IF($D94="-ve",Calculation!I$1,6-Calculation!I$1),""),"")</f>
        <v/>
      </c>
      <c r="T94" s="9" t="str">
        <f>IF($C94="N",IF(LEN(Data!C94)&gt;0,IF($D94="-ve",Calculation!E$1,6-Calculation!E$1),""),"")</f>
        <v/>
      </c>
      <c r="U94" s="1" t="str">
        <f>IF($C94="N",IF(LEN(Data!D94)&gt;0,IF($D94="-ve",Calculation!F$1,6-Calculation!F$1),""),"")</f>
        <v/>
      </c>
      <c r="V94" s="1" t="str">
        <f>IF($C94="N",IF(LEN(Data!E94)&gt;0,IF($D94="-ve",Calculation!G$1,6-Calculation!G$1),""),"")</f>
        <v/>
      </c>
      <c r="W94" s="1" t="str">
        <f>IF($C94="N",IF(LEN(Data!F94)&gt;0,IF($D94="-ve",Calculation!H$1,6-Calculation!H$1),""),"")</f>
        <v/>
      </c>
      <c r="X94" s="10" t="str">
        <f>IF($C94="N",IF(LEN(Data!G94)&gt;0,IF($D94="-ve",Calculation!I$1,6-Calculation!I$1),""),"")</f>
        <v/>
      </c>
      <c r="Y94" s="7" t="str">
        <f>IF($C94="O",IF(LEN(Data!C94)&gt;0,IF($D94="-ve",Calculation!E$1,6-Calculation!E$1),""),"")</f>
        <v/>
      </c>
      <c r="Z94" t="str">
        <f>IF($C94="O",IF(LEN(Data!D94)&gt;0,IF($D94="-ve",Calculation!F$1,6-Calculation!F$1),""),"")</f>
        <v/>
      </c>
      <c r="AA94" t="str">
        <f>IF($C94="O",IF(LEN(Data!E94)&gt;0,IF($D94="-ve",Calculation!G$1,6-Calculation!G$1),""),"")</f>
        <v/>
      </c>
      <c r="AB94" t="str">
        <f>IF($C94="O",IF(LEN(Data!F94)&gt;0,IF($D94="-ve",Calculation!H$1,6-Calculation!H$1),""),"")</f>
        <v/>
      </c>
      <c r="AC94" s="8" t="str">
        <f>IF($C94="O",IF(LEN(Data!G94)&gt;0,IF($D94="-ve",Calculation!I$1,6-Calculation!I$1),""),"")</f>
        <v/>
      </c>
    </row>
    <row r="95" spans="1:29" ht="15.6" x14ac:dyDescent="0.3">
      <c r="A95" t="str">
        <f>Data!B95</f>
        <v>Am a very private person.</v>
      </c>
      <c r="C95" t="s">
        <v>7</v>
      </c>
      <c r="D95" s="3" t="s">
        <v>1</v>
      </c>
      <c r="E95" s="9" t="str">
        <f>IF($C95="E",IF(LEN(Data!C95)&gt;0,IF($D95="-ve",Calculation!E$1,6-Calculation!E$1),""),"")</f>
        <v/>
      </c>
      <c r="F95" s="1" t="str">
        <f>IF($C95="E",IF(LEN(Data!D95)&gt;0,IF($D95="-ve",Calculation!F$1,6-Calculation!F$1),""),"")</f>
        <v/>
      </c>
      <c r="G95" s="1" t="str">
        <f>IF($C95="E",IF(LEN(Data!E95)&gt;0,IF($D95="-ve",Calculation!G$1,6-Calculation!G$1),""),"")</f>
        <v/>
      </c>
      <c r="H95" s="1" t="str">
        <f>IF($C95="E",IF(LEN(Data!F95)&gt;0,IF($D95="-ve",Calculation!H$1,6-Calculation!H$1),""),"")</f>
        <v/>
      </c>
      <c r="I95" s="10" t="str">
        <f>IF($C95="E",IF(LEN(Data!G95)&gt;0,IF($D95="-ve",Calculation!I$1,6-Calculation!I$1),""),"")</f>
        <v/>
      </c>
      <c r="J95" s="9" t="str">
        <f>IF($C95="A",IF(LEN(Data!C95)&gt;0,IF($D95="-ve",Calculation!E$1,6-Calculation!E$1),""),"")</f>
        <v/>
      </c>
      <c r="K95" s="1" t="str">
        <f>IF($C95="A",IF(LEN(Data!D95)&gt;0,IF($D95="-ve",Calculation!F$1,6-Calculation!F$1),""),"")</f>
        <v/>
      </c>
      <c r="L95" s="1" t="str">
        <f>IF($C95="A",IF(LEN(Data!E95)&gt;0,IF($D95="-ve",Calculation!G$1,6-Calculation!G$1),""),"")</f>
        <v/>
      </c>
      <c r="M95" s="1" t="str">
        <f>IF($C95="A",IF(LEN(Data!F95)&gt;0,IF($D95="-ve",Calculation!H$1,6-Calculation!H$1),""),"")</f>
        <v/>
      </c>
      <c r="N95" s="10" t="str">
        <f>IF($C95="A",IF(LEN(Data!G95)&gt;0,IF($D95="-ve",Calculation!I$1,6-Calculation!I$1),""),"")</f>
        <v/>
      </c>
      <c r="O95" s="9" t="str">
        <f>IF($C95="C",IF(LEN(Data!C95)&gt;0,IF($D95="-ve",Calculation!E$1,6-Calculation!E$1),""),"")</f>
        <v/>
      </c>
      <c r="P95" s="1" t="str">
        <f>IF($C95="C",IF(LEN(Data!D95)&gt;0,IF($D95="-ve",Calculation!F$1,6-Calculation!F$1),""),"")</f>
        <v/>
      </c>
      <c r="Q95" s="1" t="str">
        <f>IF($C95="C",IF(LEN(Data!E95)&gt;0,IF($D95="-ve",Calculation!G$1,6-Calculation!G$1),""),"")</f>
        <v/>
      </c>
      <c r="R95" s="1" t="str">
        <f>IF($C95="C",IF(LEN(Data!F95)&gt;0,IF($D95="-ve",Calculation!H$1,6-Calculation!H$1),""),"")</f>
        <v/>
      </c>
      <c r="S95" s="10" t="str">
        <f>IF($C95="C",IF(LEN(Data!G95)&gt;0,IF($D95="-ve",Calculation!I$1,6-Calculation!I$1),""),"")</f>
        <v/>
      </c>
      <c r="T95" s="9" t="str">
        <f>IF($C95="N",IF(LEN(Data!C95)&gt;0,IF($D95="-ve",Calculation!E$1,6-Calculation!E$1),""),"")</f>
        <v/>
      </c>
      <c r="U95" s="1" t="str">
        <f>IF($C95="N",IF(LEN(Data!D95)&gt;0,IF($D95="-ve",Calculation!F$1,6-Calculation!F$1),""),"")</f>
        <v/>
      </c>
      <c r="V95" s="1" t="str">
        <f>IF($C95="N",IF(LEN(Data!E95)&gt;0,IF($D95="-ve",Calculation!G$1,6-Calculation!G$1),""),"")</f>
        <v/>
      </c>
      <c r="W95" s="1" t="str">
        <f>IF($C95="N",IF(LEN(Data!F95)&gt;0,IF($D95="-ve",Calculation!H$1,6-Calculation!H$1),""),"")</f>
        <v/>
      </c>
      <c r="X95" s="10" t="str">
        <f>IF($C95="N",IF(LEN(Data!G95)&gt;0,IF($D95="-ve",Calculation!I$1,6-Calculation!I$1),""),"")</f>
        <v/>
      </c>
      <c r="Y95" s="7" t="str">
        <f>IF($C95="O",IF(LEN(Data!C95)&gt;0,IF($D95="-ve",Calculation!E$1,6-Calculation!E$1),""),"")</f>
        <v/>
      </c>
      <c r="Z95" t="str">
        <f>IF($C95="O",IF(LEN(Data!D95)&gt;0,IF($D95="-ve",Calculation!F$1,6-Calculation!F$1),""),"")</f>
        <v/>
      </c>
      <c r="AA95" t="str">
        <f>IF($C95="O",IF(LEN(Data!E95)&gt;0,IF($D95="-ve",Calculation!G$1,6-Calculation!G$1),""),"")</f>
        <v/>
      </c>
      <c r="AB95" t="str">
        <f>IF($C95="O",IF(LEN(Data!F95)&gt;0,IF($D95="-ve",Calculation!H$1,6-Calculation!H$1),""),"")</f>
        <v/>
      </c>
      <c r="AC95" s="8" t="str">
        <f>IF($C95="O",IF(LEN(Data!G95)&gt;0,IF($D95="-ve",Calculation!I$1,6-Calculation!I$1),""),"")</f>
        <v/>
      </c>
    </row>
    <row r="96" spans="1:29" ht="15.6" x14ac:dyDescent="0.3">
      <c r="A96" t="str">
        <f>Data!B96</f>
        <v>Get angry easily.</v>
      </c>
      <c r="C96" t="s">
        <v>3</v>
      </c>
      <c r="D96" s="3" t="s">
        <v>1</v>
      </c>
      <c r="E96" s="9" t="str">
        <f>IF($C96="E",IF(LEN(Data!C96)&gt;0,IF($D96="-ve",Calculation!E$1,6-Calculation!E$1),""),"")</f>
        <v/>
      </c>
      <c r="F96" s="1" t="str">
        <f>IF($C96="E",IF(LEN(Data!D96)&gt;0,IF($D96="-ve",Calculation!F$1,6-Calculation!F$1),""),"")</f>
        <v/>
      </c>
      <c r="G96" s="1" t="str">
        <f>IF($C96="E",IF(LEN(Data!E96)&gt;0,IF($D96="-ve",Calculation!G$1,6-Calculation!G$1),""),"")</f>
        <v/>
      </c>
      <c r="H96" s="1" t="str">
        <f>IF($C96="E",IF(LEN(Data!F96)&gt;0,IF($D96="-ve",Calculation!H$1,6-Calculation!H$1),""),"")</f>
        <v/>
      </c>
      <c r="I96" s="10" t="str">
        <f>IF($C96="E",IF(LEN(Data!G96)&gt;0,IF($D96="-ve",Calculation!I$1,6-Calculation!I$1),""),"")</f>
        <v/>
      </c>
      <c r="J96" s="9" t="str">
        <f>IF($C96="A",IF(LEN(Data!C96)&gt;0,IF($D96="-ve",Calculation!E$1,6-Calculation!E$1),""),"")</f>
        <v/>
      </c>
      <c r="K96" s="1" t="str">
        <f>IF($C96="A",IF(LEN(Data!D96)&gt;0,IF($D96="-ve",Calculation!F$1,6-Calculation!F$1),""),"")</f>
        <v/>
      </c>
      <c r="L96" s="1" t="str">
        <f>IF($C96="A",IF(LEN(Data!E96)&gt;0,IF($D96="-ve",Calculation!G$1,6-Calculation!G$1),""),"")</f>
        <v/>
      </c>
      <c r="M96" s="1" t="str">
        <f>IF($C96="A",IF(LEN(Data!F96)&gt;0,IF($D96="-ve",Calculation!H$1,6-Calculation!H$1),""),"")</f>
        <v/>
      </c>
      <c r="N96" s="10" t="str">
        <f>IF($C96="A",IF(LEN(Data!G96)&gt;0,IF($D96="-ve",Calculation!I$1,6-Calculation!I$1),""),"")</f>
        <v/>
      </c>
      <c r="O96" s="9" t="str">
        <f>IF($C96="C",IF(LEN(Data!C96)&gt;0,IF($D96="-ve",Calculation!E$1,6-Calculation!E$1),""),"")</f>
        <v/>
      </c>
      <c r="P96" s="1" t="str">
        <f>IF($C96="C",IF(LEN(Data!D96)&gt;0,IF($D96="-ve",Calculation!F$1,6-Calculation!F$1),""),"")</f>
        <v/>
      </c>
      <c r="Q96" s="1" t="str">
        <f>IF($C96="C",IF(LEN(Data!E96)&gt;0,IF($D96="-ve",Calculation!G$1,6-Calculation!G$1),""),"")</f>
        <v/>
      </c>
      <c r="R96" s="1" t="str">
        <f>IF($C96="C",IF(LEN(Data!F96)&gt;0,IF($D96="-ve",Calculation!H$1,6-Calculation!H$1),""),"")</f>
        <v/>
      </c>
      <c r="S96" s="10" t="str">
        <f>IF($C96="C",IF(LEN(Data!G96)&gt;0,IF($D96="-ve",Calculation!I$1,6-Calculation!I$1),""),"")</f>
        <v/>
      </c>
      <c r="T96" s="9" t="str">
        <f>IF($C96="N",IF(LEN(Data!C96)&gt;0,IF($D96="-ve",Calculation!E$1,6-Calculation!E$1),""),"")</f>
        <v/>
      </c>
      <c r="U96" s="1" t="str">
        <f>IF($C96="N",IF(LEN(Data!D96)&gt;0,IF($D96="-ve",Calculation!F$1,6-Calculation!F$1),""),"")</f>
        <v/>
      </c>
      <c r="V96" s="1" t="str">
        <f>IF($C96="N",IF(LEN(Data!E96)&gt;0,IF($D96="-ve",Calculation!G$1,6-Calculation!G$1),""),"")</f>
        <v/>
      </c>
      <c r="W96" s="1" t="str">
        <f>IF($C96="N",IF(LEN(Data!F96)&gt;0,IF($D96="-ve",Calculation!H$1,6-Calculation!H$1),""),"")</f>
        <v/>
      </c>
      <c r="X96" s="10" t="str">
        <f>IF($C96="N",IF(LEN(Data!G96)&gt;0,IF($D96="-ve",Calculation!I$1,6-Calculation!I$1),""),"")</f>
        <v/>
      </c>
      <c r="Y96" s="7" t="str">
        <f>IF($C96="O",IF(LEN(Data!C96)&gt;0,IF($D96="-ve",Calculation!E$1,6-Calculation!E$1),""),"")</f>
        <v/>
      </c>
      <c r="Z96" t="str">
        <f>IF($C96="O",IF(LEN(Data!D96)&gt;0,IF($D96="-ve",Calculation!F$1,6-Calculation!F$1),""),"")</f>
        <v/>
      </c>
      <c r="AA96" t="str">
        <f>IF($C96="O",IF(LEN(Data!E96)&gt;0,IF($D96="-ve",Calculation!G$1,6-Calculation!G$1),""),"")</f>
        <v/>
      </c>
      <c r="AB96" t="str">
        <f>IF($C96="O",IF(LEN(Data!F96)&gt;0,IF($D96="-ve",Calculation!H$1,6-Calculation!H$1),""),"")</f>
        <v/>
      </c>
      <c r="AC96" s="8" t="str">
        <f>IF($C96="O",IF(LEN(Data!G96)&gt;0,IF($D96="-ve",Calculation!I$1,6-Calculation!I$1),""),"")</f>
        <v/>
      </c>
    </row>
    <row r="97" spans="1:29" ht="15.6" x14ac:dyDescent="0.3">
      <c r="A97" t="str">
        <f>Data!B97</f>
        <v>Continue until everything is perfect.</v>
      </c>
      <c r="C97" t="s">
        <v>10</v>
      </c>
      <c r="D97" s="3" t="s">
        <v>4</v>
      </c>
      <c r="E97" s="9" t="str">
        <f>IF($C97="E",IF(LEN(Data!C97)&gt;0,IF($D97="-ve",Calculation!E$1,6-Calculation!E$1),""),"")</f>
        <v/>
      </c>
      <c r="F97" s="1" t="str">
        <f>IF($C97="E",IF(LEN(Data!D97)&gt;0,IF($D97="-ve",Calculation!F$1,6-Calculation!F$1),""),"")</f>
        <v/>
      </c>
      <c r="G97" s="1" t="str">
        <f>IF($C97="E",IF(LEN(Data!E97)&gt;0,IF($D97="-ve",Calculation!G$1,6-Calculation!G$1),""),"")</f>
        <v/>
      </c>
      <c r="H97" s="1" t="str">
        <f>IF($C97="E",IF(LEN(Data!F97)&gt;0,IF($D97="-ve",Calculation!H$1,6-Calculation!H$1),""),"")</f>
        <v/>
      </c>
      <c r="I97" s="10" t="str">
        <f>IF($C97="E",IF(LEN(Data!G97)&gt;0,IF($D97="-ve",Calculation!I$1,6-Calculation!I$1),""),"")</f>
        <v/>
      </c>
      <c r="J97" s="9" t="str">
        <f>IF($C97="A",IF(LEN(Data!C97)&gt;0,IF($D97="-ve",Calculation!E$1,6-Calculation!E$1),""),"")</f>
        <v/>
      </c>
      <c r="K97" s="1" t="str">
        <f>IF($C97="A",IF(LEN(Data!D97)&gt;0,IF($D97="-ve",Calculation!F$1,6-Calculation!F$1),""),"")</f>
        <v/>
      </c>
      <c r="L97" s="1" t="str">
        <f>IF($C97="A",IF(LEN(Data!E97)&gt;0,IF($D97="-ve",Calculation!G$1,6-Calculation!G$1),""),"")</f>
        <v/>
      </c>
      <c r="M97" s="1" t="str">
        <f>IF($C97="A",IF(LEN(Data!F97)&gt;0,IF($D97="-ve",Calculation!H$1,6-Calculation!H$1),""),"")</f>
        <v/>
      </c>
      <c r="N97" s="10" t="str">
        <f>IF($C97="A",IF(LEN(Data!G97)&gt;0,IF($D97="-ve",Calculation!I$1,6-Calculation!I$1),""),"")</f>
        <v/>
      </c>
      <c r="O97" s="9" t="str">
        <f>IF($C97="C",IF(LEN(Data!C97)&gt;0,IF($D97="-ve",Calculation!E$1,6-Calculation!E$1),""),"")</f>
        <v/>
      </c>
      <c r="P97" s="1" t="str">
        <f>IF($C97="C",IF(LEN(Data!D97)&gt;0,IF($D97="-ve",Calculation!F$1,6-Calculation!F$1),""),"")</f>
        <v/>
      </c>
      <c r="Q97" s="1" t="str">
        <f>IF($C97="C",IF(LEN(Data!E97)&gt;0,IF($D97="-ve",Calculation!G$1,6-Calculation!G$1),""),"")</f>
        <v/>
      </c>
      <c r="R97" s="1" t="str">
        <f>IF($C97="C",IF(LEN(Data!F97)&gt;0,IF($D97="-ve",Calculation!H$1,6-Calculation!H$1),""),"")</f>
        <v/>
      </c>
      <c r="S97" s="10" t="str">
        <f>IF($C97="C",IF(LEN(Data!G97)&gt;0,IF($D97="-ve",Calculation!I$1,6-Calculation!I$1),""),"")</f>
        <v/>
      </c>
      <c r="T97" s="9" t="str">
        <f>IF($C97="N",IF(LEN(Data!C97)&gt;0,IF($D97="-ve",Calculation!E$1,6-Calculation!E$1),""),"")</f>
        <v/>
      </c>
      <c r="U97" s="1" t="str">
        <f>IF($C97="N",IF(LEN(Data!D97)&gt;0,IF($D97="-ve",Calculation!F$1,6-Calculation!F$1),""),"")</f>
        <v/>
      </c>
      <c r="V97" s="1" t="str">
        <f>IF($C97="N",IF(LEN(Data!E97)&gt;0,IF($D97="-ve",Calculation!G$1,6-Calculation!G$1),""),"")</f>
        <v/>
      </c>
      <c r="W97" s="1" t="str">
        <f>IF($C97="N",IF(LEN(Data!F97)&gt;0,IF($D97="-ve",Calculation!H$1,6-Calculation!H$1),""),"")</f>
        <v/>
      </c>
      <c r="X97" s="10" t="str">
        <f>IF($C97="N",IF(LEN(Data!G97)&gt;0,IF($D97="-ve",Calculation!I$1,6-Calculation!I$1),""),"")</f>
        <v/>
      </c>
      <c r="Y97" s="7" t="str">
        <f>IF($C97="O",IF(LEN(Data!C97)&gt;0,IF($D97="-ve",Calculation!E$1,6-Calculation!E$1),""),"")</f>
        <v/>
      </c>
      <c r="Z97" t="str">
        <f>IF($C97="O",IF(LEN(Data!D97)&gt;0,IF($D97="-ve",Calculation!F$1,6-Calculation!F$1),""),"")</f>
        <v/>
      </c>
      <c r="AA97" t="str">
        <f>IF($C97="O",IF(LEN(Data!E97)&gt;0,IF($D97="-ve",Calculation!G$1,6-Calculation!G$1),""),"")</f>
        <v/>
      </c>
      <c r="AB97" t="str">
        <f>IF($C97="O",IF(LEN(Data!F97)&gt;0,IF($D97="-ve",Calculation!H$1,6-Calculation!H$1),""),"")</f>
        <v/>
      </c>
      <c r="AC97" s="8" t="str">
        <f>IF($C97="O",IF(LEN(Data!G97)&gt;0,IF($D97="-ve",Calculation!I$1,6-Calculation!I$1),""),"")</f>
        <v/>
      </c>
    </row>
    <row r="98" spans="1:29" ht="15.6" x14ac:dyDescent="0.3">
      <c r="A98" t="str">
        <f>Data!B98</f>
        <v>Feel comfortable around people.</v>
      </c>
      <c r="C98" t="s">
        <v>7</v>
      </c>
      <c r="D98" s="3" t="s">
        <v>4</v>
      </c>
      <c r="E98" s="9" t="str">
        <f>IF($C98="E",IF(LEN(Data!C98)&gt;0,IF($D98="-ve",Calculation!E$1,6-Calculation!E$1),""),"")</f>
        <v/>
      </c>
      <c r="F98" s="1" t="str">
        <f>IF($C98="E",IF(LEN(Data!D98)&gt;0,IF($D98="-ve",Calculation!F$1,6-Calculation!F$1),""),"")</f>
        <v/>
      </c>
      <c r="G98" s="1" t="str">
        <f>IF($C98="E",IF(LEN(Data!E98)&gt;0,IF($D98="-ve",Calculation!G$1,6-Calculation!G$1),""),"")</f>
        <v/>
      </c>
      <c r="H98" s="1" t="str">
        <f>IF($C98="E",IF(LEN(Data!F98)&gt;0,IF($D98="-ve",Calculation!H$1,6-Calculation!H$1),""),"")</f>
        <v/>
      </c>
      <c r="I98" s="10" t="str">
        <f>IF($C98="E",IF(LEN(Data!G98)&gt;0,IF($D98="-ve",Calculation!I$1,6-Calculation!I$1),""),"")</f>
        <v/>
      </c>
      <c r="J98" s="9" t="str">
        <f>IF($C98="A",IF(LEN(Data!C98)&gt;0,IF($D98="-ve",Calculation!E$1,6-Calculation!E$1),""),"")</f>
        <v/>
      </c>
      <c r="K98" s="1" t="str">
        <f>IF($C98="A",IF(LEN(Data!D98)&gt;0,IF($D98="-ve",Calculation!F$1,6-Calculation!F$1),""),"")</f>
        <v/>
      </c>
      <c r="L98" s="1" t="str">
        <f>IF($C98="A",IF(LEN(Data!E98)&gt;0,IF($D98="-ve",Calculation!G$1,6-Calculation!G$1),""),"")</f>
        <v/>
      </c>
      <c r="M98" s="1" t="str">
        <f>IF($C98="A",IF(LEN(Data!F98)&gt;0,IF($D98="-ve",Calculation!H$1,6-Calculation!H$1),""),"")</f>
        <v/>
      </c>
      <c r="N98" s="10" t="str">
        <f>IF($C98="A",IF(LEN(Data!G98)&gt;0,IF($D98="-ve",Calculation!I$1,6-Calculation!I$1),""),"")</f>
        <v/>
      </c>
      <c r="O98" s="9" t="str">
        <f>IF($C98="C",IF(LEN(Data!C98)&gt;0,IF($D98="-ve",Calculation!E$1,6-Calculation!E$1),""),"")</f>
        <v/>
      </c>
      <c r="P98" s="1" t="str">
        <f>IF($C98="C",IF(LEN(Data!D98)&gt;0,IF($D98="-ve",Calculation!F$1,6-Calculation!F$1),""),"")</f>
        <v/>
      </c>
      <c r="Q98" s="1" t="str">
        <f>IF($C98="C",IF(LEN(Data!E98)&gt;0,IF($D98="-ve",Calculation!G$1,6-Calculation!G$1),""),"")</f>
        <v/>
      </c>
      <c r="R98" s="1" t="str">
        <f>IF($C98="C",IF(LEN(Data!F98)&gt;0,IF($D98="-ve",Calculation!H$1,6-Calculation!H$1),""),"")</f>
        <v/>
      </c>
      <c r="S98" s="10" t="str">
        <f>IF($C98="C",IF(LEN(Data!G98)&gt;0,IF($D98="-ve",Calculation!I$1,6-Calculation!I$1),""),"")</f>
        <v/>
      </c>
      <c r="T98" s="9" t="str">
        <f>IF($C98="N",IF(LEN(Data!C98)&gt;0,IF($D98="-ve",Calculation!E$1,6-Calculation!E$1),""),"")</f>
        <v/>
      </c>
      <c r="U98" s="1" t="str">
        <f>IF($C98="N",IF(LEN(Data!D98)&gt;0,IF($D98="-ve",Calculation!F$1,6-Calculation!F$1),""),"")</f>
        <v/>
      </c>
      <c r="V98" s="1" t="str">
        <f>IF($C98="N",IF(LEN(Data!E98)&gt;0,IF($D98="-ve",Calculation!G$1,6-Calculation!G$1),""),"")</f>
        <v/>
      </c>
      <c r="W98" s="1" t="str">
        <f>IF($C98="N",IF(LEN(Data!F98)&gt;0,IF($D98="-ve",Calculation!H$1,6-Calculation!H$1),""),"")</f>
        <v/>
      </c>
      <c r="X98" s="10" t="str">
        <f>IF($C98="N",IF(LEN(Data!G98)&gt;0,IF($D98="-ve",Calculation!I$1,6-Calculation!I$1),""),"")</f>
        <v/>
      </c>
      <c r="Y98" s="7" t="str">
        <f>IF($C98="O",IF(LEN(Data!C98)&gt;0,IF($D98="-ve",Calculation!E$1,6-Calculation!E$1),""),"")</f>
        <v/>
      </c>
      <c r="Z98" t="str">
        <f>IF($C98="O",IF(LEN(Data!D98)&gt;0,IF($D98="-ve",Calculation!F$1,6-Calculation!F$1),""),"")</f>
        <v/>
      </c>
      <c r="AA98" t="str">
        <f>IF($C98="O",IF(LEN(Data!E98)&gt;0,IF($D98="-ve",Calculation!G$1,6-Calculation!G$1),""),"")</f>
        <v/>
      </c>
      <c r="AB98" t="str">
        <f>IF($C98="O",IF(LEN(Data!F98)&gt;0,IF($D98="-ve",Calculation!H$1,6-Calculation!H$1),""),"")</f>
        <v/>
      </c>
      <c r="AC98" s="8" t="str">
        <f>IF($C98="O",IF(LEN(Data!G98)&gt;0,IF($D98="-ve",Calculation!I$1,6-Calculation!I$1),""),"")</f>
        <v/>
      </c>
    </row>
    <row r="99" spans="1:29" ht="15.6" x14ac:dyDescent="0.3">
      <c r="A99" t="str">
        <f>Data!B99</f>
        <v xml:space="preserve">  Inquire about others' well-being.  </v>
      </c>
      <c r="C99" t="s">
        <v>12</v>
      </c>
      <c r="D99" s="3" t="s">
        <v>4</v>
      </c>
      <c r="E99" s="9" t="str">
        <f>IF($C99="E",IF(LEN(Data!C99)&gt;0,IF($D99="-ve",Calculation!E$1,6-Calculation!E$1),""),"")</f>
        <v/>
      </c>
      <c r="F99" s="1" t="str">
        <f>IF($C99="E",IF(LEN(Data!D99)&gt;0,IF($D99="-ve",Calculation!F$1,6-Calculation!F$1),""),"")</f>
        <v/>
      </c>
      <c r="G99" s="1" t="str">
        <f>IF($C99="E",IF(LEN(Data!E99)&gt;0,IF($D99="-ve",Calculation!G$1,6-Calculation!G$1),""),"")</f>
        <v/>
      </c>
      <c r="H99" s="1" t="str">
        <f>IF($C99="E",IF(LEN(Data!F99)&gt;0,IF($D99="-ve",Calculation!H$1,6-Calculation!H$1),""),"")</f>
        <v/>
      </c>
      <c r="I99" s="10" t="str">
        <f>IF($C99="E",IF(LEN(Data!G99)&gt;0,IF($D99="-ve",Calculation!I$1,6-Calculation!I$1),""),"")</f>
        <v/>
      </c>
      <c r="J99" s="9" t="str">
        <f>IF($C99="A",IF(LEN(Data!C99)&gt;0,IF($D99="-ve",Calculation!E$1,6-Calculation!E$1),""),"")</f>
        <v/>
      </c>
      <c r="K99" s="1" t="str">
        <f>IF($C99="A",IF(LEN(Data!D99)&gt;0,IF($D99="-ve",Calculation!F$1,6-Calculation!F$1),""),"")</f>
        <v/>
      </c>
      <c r="L99" s="1" t="str">
        <f>IF($C99="A",IF(LEN(Data!E99)&gt;0,IF($D99="-ve",Calculation!G$1,6-Calculation!G$1),""),"")</f>
        <v/>
      </c>
      <c r="M99" s="1" t="str">
        <f>IF($C99="A",IF(LEN(Data!F99)&gt;0,IF($D99="-ve",Calculation!H$1,6-Calculation!H$1),""),"")</f>
        <v/>
      </c>
      <c r="N99" s="10" t="str">
        <f>IF($C99="A",IF(LEN(Data!G99)&gt;0,IF($D99="-ve",Calculation!I$1,6-Calculation!I$1),""),"")</f>
        <v/>
      </c>
      <c r="O99" s="9" t="str">
        <f>IF($C99="C",IF(LEN(Data!C99)&gt;0,IF($D99="-ve",Calculation!E$1,6-Calculation!E$1),""),"")</f>
        <v/>
      </c>
      <c r="P99" s="1" t="str">
        <f>IF($C99="C",IF(LEN(Data!D99)&gt;0,IF($D99="-ve",Calculation!F$1,6-Calculation!F$1),""),"")</f>
        <v/>
      </c>
      <c r="Q99" s="1" t="str">
        <f>IF($C99="C",IF(LEN(Data!E99)&gt;0,IF($D99="-ve",Calculation!G$1,6-Calculation!G$1),""),"")</f>
        <v/>
      </c>
      <c r="R99" s="1" t="str">
        <f>IF($C99="C",IF(LEN(Data!F99)&gt;0,IF($D99="-ve",Calculation!H$1,6-Calculation!H$1),""),"")</f>
        <v/>
      </c>
      <c r="S99" s="10" t="str">
        <f>IF($C99="C",IF(LEN(Data!G99)&gt;0,IF($D99="-ve",Calculation!I$1,6-Calculation!I$1),""),"")</f>
        <v/>
      </c>
      <c r="T99" s="9" t="str">
        <f>IF($C99="N",IF(LEN(Data!C99)&gt;0,IF($D99="-ve",Calculation!E$1,6-Calculation!E$1),""),"")</f>
        <v/>
      </c>
      <c r="U99" s="1" t="str">
        <f>IF($C99="N",IF(LEN(Data!D99)&gt;0,IF($D99="-ve",Calculation!F$1,6-Calculation!F$1),""),"")</f>
        <v/>
      </c>
      <c r="V99" s="1" t="str">
        <f>IF($C99="N",IF(LEN(Data!E99)&gt;0,IF($D99="-ve",Calculation!G$1,6-Calculation!G$1),""),"")</f>
        <v/>
      </c>
      <c r="W99" s="1" t="str">
        <f>IF($C99="N",IF(LEN(Data!F99)&gt;0,IF($D99="-ve",Calculation!H$1,6-Calculation!H$1),""),"")</f>
        <v/>
      </c>
      <c r="X99" s="10" t="str">
        <f>IF($C99="N",IF(LEN(Data!G99)&gt;0,IF($D99="-ve",Calculation!I$1,6-Calculation!I$1),""),"")</f>
        <v/>
      </c>
      <c r="Y99" s="7" t="str">
        <f>IF($C99="O",IF(LEN(Data!C99)&gt;0,IF($D99="-ve",Calculation!E$1,6-Calculation!E$1),""),"")</f>
        <v/>
      </c>
      <c r="Z99" t="str">
        <f>IF($C99="O",IF(LEN(Data!D99)&gt;0,IF($D99="-ve",Calculation!F$1,6-Calculation!F$1),""),"")</f>
        <v/>
      </c>
      <c r="AA99" t="str">
        <f>IF($C99="O",IF(LEN(Data!E99)&gt;0,IF($D99="-ve",Calculation!G$1,6-Calculation!G$1),""),"")</f>
        <v/>
      </c>
      <c r="AB99" t="str">
        <f>IF($C99="O",IF(LEN(Data!F99)&gt;0,IF($D99="-ve",Calculation!H$1,6-Calculation!H$1),""),"")</f>
        <v/>
      </c>
      <c r="AC99" s="8" t="str">
        <f>IF($C99="O",IF(LEN(Data!G99)&gt;0,IF($D99="-ve",Calculation!I$1,6-Calculation!I$1),""),"")</f>
        <v/>
      </c>
    </row>
    <row r="100" spans="1:29" ht="15.6" x14ac:dyDescent="0.3">
      <c r="A100" t="str">
        <f>Data!B100</f>
        <v>Keep in the background.</v>
      </c>
      <c r="C100" t="s">
        <v>7</v>
      </c>
      <c r="D100" s="3" t="s">
        <v>1</v>
      </c>
      <c r="E100" s="9" t="str">
        <f>IF($C100="E",IF(LEN(Data!C100)&gt;0,IF($D100="-ve",Calculation!E$1,6-Calculation!E$1),""),"")</f>
        <v/>
      </c>
      <c r="F100" s="1" t="str">
        <f>IF($C100="E",IF(LEN(Data!D100)&gt;0,IF($D100="-ve",Calculation!F$1,6-Calculation!F$1),""),"")</f>
        <v/>
      </c>
      <c r="G100" s="1" t="str">
        <f>IF($C100="E",IF(LEN(Data!E100)&gt;0,IF($D100="-ve",Calculation!G$1,6-Calculation!G$1),""),"")</f>
        <v/>
      </c>
      <c r="H100" s="1" t="str">
        <f>IF($C100="E",IF(LEN(Data!F100)&gt;0,IF($D100="-ve",Calculation!H$1,6-Calculation!H$1),""),"")</f>
        <v/>
      </c>
      <c r="I100" s="10" t="str">
        <f>IF($C100="E",IF(LEN(Data!G100)&gt;0,IF($D100="-ve",Calculation!I$1,6-Calculation!I$1),""),"")</f>
        <v/>
      </c>
      <c r="J100" s="9" t="str">
        <f>IF($C100="A",IF(LEN(Data!C100)&gt;0,IF($D100="-ve",Calculation!E$1,6-Calculation!E$1),""),"")</f>
        <v/>
      </c>
      <c r="K100" s="1" t="str">
        <f>IF($C100="A",IF(LEN(Data!D100)&gt;0,IF($D100="-ve",Calculation!F$1,6-Calculation!F$1),""),"")</f>
        <v/>
      </c>
      <c r="L100" s="1" t="str">
        <f>IF($C100="A",IF(LEN(Data!E100)&gt;0,IF($D100="-ve",Calculation!G$1,6-Calculation!G$1),""),"")</f>
        <v/>
      </c>
      <c r="M100" s="1" t="str">
        <f>IF($C100="A",IF(LEN(Data!F100)&gt;0,IF($D100="-ve",Calculation!H$1,6-Calculation!H$1),""),"")</f>
        <v/>
      </c>
      <c r="N100" s="10" t="str">
        <f>IF($C100="A",IF(LEN(Data!G100)&gt;0,IF($D100="-ve",Calculation!I$1,6-Calculation!I$1),""),"")</f>
        <v/>
      </c>
      <c r="O100" s="9" t="str">
        <f>IF($C100="C",IF(LEN(Data!C100)&gt;0,IF($D100="-ve",Calculation!E$1,6-Calculation!E$1),""),"")</f>
        <v/>
      </c>
      <c r="P100" s="1" t="str">
        <f>IF($C100="C",IF(LEN(Data!D100)&gt;0,IF($D100="-ve",Calculation!F$1,6-Calculation!F$1),""),"")</f>
        <v/>
      </c>
      <c r="Q100" s="1" t="str">
        <f>IF($C100="C",IF(LEN(Data!E100)&gt;0,IF($D100="-ve",Calculation!G$1,6-Calculation!G$1),""),"")</f>
        <v/>
      </c>
      <c r="R100" s="1" t="str">
        <f>IF($C100="C",IF(LEN(Data!F100)&gt;0,IF($D100="-ve",Calculation!H$1,6-Calculation!H$1),""),"")</f>
        <v/>
      </c>
      <c r="S100" s="10" t="str">
        <f>IF($C100="C",IF(LEN(Data!G100)&gt;0,IF($D100="-ve",Calculation!I$1,6-Calculation!I$1),""),"")</f>
        <v/>
      </c>
      <c r="T100" s="9" t="str">
        <f>IF($C100="N",IF(LEN(Data!C100)&gt;0,IF($D100="-ve",Calculation!E$1,6-Calculation!E$1),""),"")</f>
        <v/>
      </c>
      <c r="U100" s="1" t="str">
        <f>IF($C100="N",IF(LEN(Data!D100)&gt;0,IF($D100="-ve",Calculation!F$1,6-Calculation!F$1),""),"")</f>
        <v/>
      </c>
      <c r="V100" s="1" t="str">
        <f>IF($C100="N",IF(LEN(Data!E100)&gt;0,IF($D100="-ve",Calculation!G$1,6-Calculation!G$1),""),"")</f>
        <v/>
      </c>
      <c r="W100" s="1" t="str">
        <f>IF($C100="N",IF(LEN(Data!F100)&gt;0,IF($D100="-ve",Calculation!H$1,6-Calculation!H$1),""),"")</f>
        <v/>
      </c>
      <c r="X100" s="10" t="str">
        <f>IF($C100="N",IF(LEN(Data!G100)&gt;0,IF($D100="-ve",Calculation!I$1,6-Calculation!I$1),""),"")</f>
        <v/>
      </c>
      <c r="Y100" s="7" t="str">
        <f>IF($C100="O",IF(LEN(Data!C100)&gt;0,IF($D100="-ve",Calculation!E$1,6-Calculation!E$1),""),"")</f>
        <v/>
      </c>
      <c r="Z100" t="str">
        <f>IF($C100="O",IF(LEN(Data!D100)&gt;0,IF($D100="-ve",Calculation!F$1,6-Calculation!F$1),""),"")</f>
        <v/>
      </c>
      <c r="AA100" t="str">
        <f>IF($C100="O",IF(LEN(Data!E100)&gt;0,IF($D100="-ve",Calculation!G$1,6-Calculation!G$1),""),"")</f>
        <v/>
      </c>
      <c r="AB100" t="str">
        <f>IF($C100="O",IF(LEN(Data!F100)&gt;0,IF($D100="-ve",Calculation!H$1,6-Calculation!H$1),""),"")</f>
        <v/>
      </c>
      <c r="AC100" s="8" t="str">
        <f>IF($C100="O",IF(LEN(Data!G100)&gt;0,IF($D100="-ve",Calculation!I$1,6-Calculation!I$1),""),"")</f>
        <v/>
      </c>
    </row>
    <row r="101" spans="1:29" ht="15.6" x14ac:dyDescent="0.3">
      <c r="A101" t="str">
        <f>Data!B101</f>
        <v>Shirk my duties.</v>
      </c>
      <c r="C101" t="s">
        <v>10</v>
      </c>
      <c r="D101" s="3" t="s">
        <v>1</v>
      </c>
      <c r="E101" s="9" t="str">
        <f>IF($C101="E",IF(LEN(Data!C101)&gt;0,IF($D101="-ve",Calculation!E$1,6-Calculation!E$1),""),"")</f>
        <v/>
      </c>
      <c r="F101" s="1" t="str">
        <f>IF($C101="E",IF(LEN(Data!D101)&gt;0,IF($D101="-ve",Calculation!F$1,6-Calculation!F$1),""),"")</f>
        <v/>
      </c>
      <c r="G101" s="1" t="str">
        <f>IF($C101="E",IF(LEN(Data!E101)&gt;0,IF($D101="-ve",Calculation!G$1,6-Calculation!G$1),""),"")</f>
        <v/>
      </c>
      <c r="H101" s="1" t="str">
        <f>IF($C101="E",IF(LEN(Data!F101)&gt;0,IF($D101="-ve",Calculation!H$1,6-Calculation!H$1),""),"")</f>
        <v/>
      </c>
      <c r="I101" s="10" t="str">
        <f>IF($C101="E",IF(LEN(Data!G101)&gt;0,IF($D101="-ve",Calculation!I$1,6-Calculation!I$1),""),"")</f>
        <v/>
      </c>
      <c r="J101" s="9" t="str">
        <f>IF($C101="A",IF(LEN(Data!C101)&gt;0,IF($D101="-ve",Calculation!E$1,6-Calculation!E$1),""),"")</f>
        <v/>
      </c>
      <c r="K101" s="1" t="str">
        <f>IF($C101="A",IF(LEN(Data!D101)&gt;0,IF($D101="-ve",Calculation!F$1,6-Calculation!F$1),""),"")</f>
        <v/>
      </c>
      <c r="L101" s="1" t="str">
        <f>IF($C101="A",IF(LEN(Data!E101)&gt;0,IF($D101="-ve",Calculation!G$1,6-Calculation!G$1),""),"")</f>
        <v/>
      </c>
      <c r="M101" s="1" t="str">
        <f>IF($C101="A",IF(LEN(Data!F101)&gt;0,IF($D101="-ve",Calculation!H$1,6-Calculation!H$1),""),"")</f>
        <v/>
      </c>
      <c r="N101" s="10" t="str">
        <f>IF($C101="A",IF(LEN(Data!G101)&gt;0,IF($D101="-ve",Calculation!I$1,6-Calculation!I$1),""),"")</f>
        <v/>
      </c>
      <c r="O101" s="9" t="str">
        <f>IF($C101="C",IF(LEN(Data!C101)&gt;0,IF($D101="-ve",Calculation!E$1,6-Calculation!E$1),""),"")</f>
        <v/>
      </c>
      <c r="P101" s="1" t="str">
        <f>IF($C101="C",IF(LEN(Data!D101)&gt;0,IF($D101="-ve",Calculation!F$1,6-Calculation!F$1),""),"")</f>
        <v/>
      </c>
      <c r="Q101" s="1" t="str">
        <f>IF($C101="C",IF(LEN(Data!E101)&gt;0,IF($D101="-ve",Calculation!G$1,6-Calculation!G$1),""),"")</f>
        <v/>
      </c>
      <c r="R101" s="1" t="str">
        <f>IF($C101="C",IF(LEN(Data!F101)&gt;0,IF($D101="-ve",Calculation!H$1,6-Calculation!H$1),""),"")</f>
        <v/>
      </c>
      <c r="S101" s="10" t="str">
        <f>IF($C101="C",IF(LEN(Data!G101)&gt;0,IF($D101="-ve",Calculation!I$1,6-Calculation!I$1),""),"")</f>
        <v/>
      </c>
      <c r="T101" s="9" t="str">
        <f>IF($C101="N",IF(LEN(Data!C101)&gt;0,IF($D101="-ve",Calculation!E$1,6-Calculation!E$1),""),"")</f>
        <v/>
      </c>
      <c r="U101" s="1" t="str">
        <f>IF($C101="N",IF(LEN(Data!D101)&gt;0,IF($D101="-ve",Calculation!F$1,6-Calculation!F$1),""),"")</f>
        <v/>
      </c>
      <c r="V101" s="1" t="str">
        <f>IF($C101="N",IF(LEN(Data!E101)&gt;0,IF($D101="-ve",Calculation!G$1,6-Calculation!G$1),""),"")</f>
        <v/>
      </c>
      <c r="W101" s="1" t="str">
        <f>IF($C101="N",IF(LEN(Data!F101)&gt;0,IF($D101="-ve",Calculation!H$1,6-Calculation!H$1),""),"")</f>
        <v/>
      </c>
      <c r="X101" s="10" t="str">
        <f>IF($C101="N",IF(LEN(Data!G101)&gt;0,IF($D101="-ve",Calculation!I$1,6-Calculation!I$1),""),"")</f>
        <v/>
      </c>
      <c r="Y101" s="7" t="str">
        <f>IF($C101="O",IF(LEN(Data!C101)&gt;0,IF($D101="-ve",Calculation!E$1,6-Calculation!E$1),""),"")</f>
        <v/>
      </c>
      <c r="Z101" t="str">
        <f>IF($C101="O",IF(LEN(Data!D101)&gt;0,IF($D101="-ve",Calculation!F$1,6-Calculation!F$1),""),"")</f>
        <v/>
      </c>
      <c r="AA101" t="str">
        <f>IF($C101="O",IF(LEN(Data!E101)&gt;0,IF($D101="-ve",Calculation!G$1,6-Calculation!G$1),""),"")</f>
        <v/>
      </c>
      <c r="AB101" t="str">
        <f>IF($C101="O",IF(LEN(Data!F101)&gt;0,IF($D101="-ve",Calculation!H$1,6-Calculation!H$1),""),"")</f>
        <v/>
      </c>
      <c r="AC101" s="8" t="str">
        <f>IF($C101="O",IF(LEN(Data!G101)&gt;0,IF($D101="-ve",Calculation!I$1,6-Calculation!I$1),""),"")</f>
        <v/>
      </c>
    </row>
    <row r="102" spans="1:29" ht="15.6" x14ac:dyDescent="0.3">
      <c r="A102" t="str">
        <f>Data!B102</f>
        <v xml:space="preserve">  Have a soft heart.  </v>
      </c>
      <c r="C102" t="s">
        <v>12</v>
      </c>
      <c r="D102" s="3" t="s">
        <v>4</v>
      </c>
      <c r="E102" s="9" t="str">
        <f>IF($C102="E",IF(LEN(Data!C102)&gt;0,IF($D102="-ve",Calculation!E$1,6-Calculation!E$1),""),"")</f>
        <v/>
      </c>
      <c r="F102" s="1" t="str">
        <f>IF($C102="E",IF(LEN(Data!D102)&gt;0,IF($D102="-ve",Calculation!F$1,6-Calculation!F$1),""),"")</f>
        <v/>
      </c>
      <c r="G102" s="1" t="str">
        <f>IF($C102="E",IF(LEN(Data!E102)&gt;0,IF($D102="-ve",Calculation!G$1,6-Calculation!G$1),""),"")</f>
        <v/>
      </c>
      <c r="H102" s="1" t="str">
        <f>IF($C102="E",IF(LEN(Data!F102)&gt;0,IF($D102="-ve",Calculation!H$1,6-Calculation!H$1),""),"")</f>
        <v/>
      </c>
      <c r="I102" s="10" t="str">
        <f>IF($C102="E",IF(LEN(Data!G102)&gt;0,IF($D102="-ve",Calculation!I$1,6-Calculation!I$1),""),"")</f>
        <v/>
      </c>
      <c r="J102" s="9" t="str">
        <f>IF($C102="A",IF(LEN(Data!C102)&gt;0,IF($D102="-ve",Calculation!E$1,6-Calculation!E$1),""),"")</f>
        <v/>
      </c>
      <c r="K102" s="1" t="str">
        <f>IF($C102="A",IF(LEN(Data!D102)&gt;0,IF($D102="-ve",Calculation!F$1,6-Calculation!F$1),""),"")</f>
        <v/>
      </c>
      <c r="L102" s="1" t="str">
        <f>IF($C102="A",IF(LEN(Data!E102)&gt;0,IF($D102="-ve",Calculation!G$1,6-Calculation!G$1),""),"")</f>
        <v/>
      </c>
      <c r="M102" s="1" t="str">
        <f>IF($C102="A",IF(LEN(Data!F102)&gt;0,IF($D102="-ve",Calculation!H$1,6-Calculation!H$1),""),"")</f>
        <v/>
      </c>
      <c r="N102" s="10" t="str">
        <f>IF($C102="A",IF(LEN(Data!G102)&gt;0,IF($D102="-ve",Calculation!I$1,6-Calculation!I$1),""),"")</f>
        <v/>
      </c>
      <c r="O102" s="9" t="str">
        <f>IF($C102="C",IF(LEN(Data!C102)&gt;0,IF($D102="-ve",Calculation!E$1,6-Calculation!E$1),""),"")</f>
        <v/>
      </c>
      <c r="P102" s="1" t="str">
        <f>IF($C102="C",IF(LEN(Data!D102)&gt;0,IF($D102="-ve",Calculation!F$1,6-Calculation!F$1),""),"")</f>
        <v/>
      </c>
      <c r="Q102" s="1" t="str">
        <f>IF($C102="C",IF(LEN(Data!E102)&gt;0,IF($D102="-ve",Calculation!G$1,6-Calculation!G$1),""),"")</f>
        <v/>
      </c>
      <c r="R102" s="1" t="str">
        <f>IF($C102="C",IF(LEN(Data!F102)&gt;0,IF($D102="-ve",Calculation!H$1,6-Calculation!H$1),""),"")</f>
        <v/>
      </c>
      <c r="S102" s="10" t="str">
        <f>IF($C102="C",IF(LEN(Data!G102)&gt;0,IF($D102="-ve",Calculation!I$1,6-Calculation!I$1),""),"")</f>
        <v/>
      </c>
      <c r="T102" s="9" t="str">
        <f>IF($C102="N",IF(LEN(Data!C102)&gt;0,IF($D102="-ve",Calculation!E$1,6-Calculation!E$1),""),"")</f>
        <v/>
      </c>
      <c r="U102" s="1" t="str">
        <f>IF($C102="N",IF(LEN(Data!D102)&gt;0,IF($D102="-ve",Calculation!F$1,6-Calculation!F$1),""),"")</f>
        <v/>
      </c>
      <c r="V102" s="1" t="str">
        <f>IF($C102="N",IF(LEN(Data!E102)&gt;0,IF($D102="-ve",Calculation!G$1,6-Calculation!G$1),""),"")</f>
        <v/>
      </c>
      <c r="W102" s="1" t="str">
        <f>IF($C102="N",IF(LEN(Data!F102)&gt;0,IF($D102="-ve",Calculation!H$1,6-Calculation!H$1),""),"")</f>
        <v/>
      </c>
      <c r="X102" s="10" t="str">
        <f>IF($C102="N",IF(LEN(Data!G102)&gt;0,IF($D102="-ve",Calculation!I$1,6-Calculation!I$1),""),"")</f>
        <v/>
      </c>
      <c r="Y102" s="7" t="str">
        <f>IF($C102="O",IF(LEN(Data!C102)&gt;0,IF($D102="-ve",Calculation!E$1,6-Calculation!E$1),""),"")</f>
        <v/>
      </c>
      <c r="Z102" t="str">
        <f>IF($C102="O",IF(LEN(Data!D102)&gt;0,IF($D102="-ve",Calculation!F$1,6-Calculation!F$1),""),"")</f>
        <v/>
      </c>
      <c r="AA102" t="str">
        <f>IF($C102="O",IF(LEN(Data!E102)&gt;0,IF($D102="-ve",Calculation!G$1,6-Calculation!G$1),""),"")</f>
        <v/>
      </c>
      <c r="AB102" t="str">
        <f>IF($C102="O",IF(LEN(Data!F102)&gt;0,IF($D102="-ve",Calculation!H$1,6-Calculation!H$1),""),"")</f>
        <v/>
      </c>
      <c r="AC102" s="8" t="str">
        <f>IF($C102="O",IF(LEN(Data!G102)&gt;0,IF($D102="-ve",Calculation!I$1,6-Calculation!I$1),""),"")</f>
        <v/>
      </c>
    </row>
    <row r="103" spans="1:29" ht="15.6" x14ac:dyDescent="0.3">
      <c r="A103" t="str">
        <f>Data!B103</f>
        <v>Often feel uncomfortable around others.</v>
      </c>
      <c r="C103" t="s">
        <v>7</v>
      </c>
      <c r="D103" s="3" t="s">
        <v>1</v>
      </c>
      <c r="E103" s="9" t="str">
        <f>IF($C103="E",IF(LEN(Data!C103)&gt;0,IF($D103="-ve",Calculation!E$1,6-Calculation!E$1),""),"")</f>
        <v/>
      </c>
      <c r="F103" s="1" t="str">
        <f>IF($C103="E",IF(LEN(Data!D103)&gt;0,IF($D103="-ve",Calculation!F$1,6-Calculation!F$1),""),"")</f>
        <v/>
      </c>
      <c r="G103" s="1" t="str">
        <f>IF($C103="E",IF(LEN(Data!E103)&gt;0,IF($D103="-ve",Calculation!G$1,6-Calculation!G$1),""),"")</f>
        <v/>
      </c>
      <c r="H103" s="1" t="str">
        <f>IF($C103="E",IF(LEN(Data!F103)&gt;0,IF($D103="-ve",Calculation!H$1,6-Calculation!H$1),""),"")</f>
        <v/>
      </c>
      <c r="I103" s="10" t="str">
        <f>IF($C103="E",IF(LEN(Data!G103)&gt;0,IF($D103="-ve",Calculation!I$1,6-Calculation!I$1),""),"")</f>
        <v/>
      </c>
      <c r="J103" s="9" t="str">
        <f>IF($C103="A",IF(LEN(Data!C103)&gt;0,IF($D103="-ve",Calculation!E$1,6-Calculation!E$1),""),"")</f>
        <v/>
      </c>
      <c r="K103" s="1" t="str">
        <f>IF($C103="A",IF(LEN(Data!D103)&gt;0,IF($D103="-ve",Calculation!F$1,6-Calculation!F$1),""),"")</f>
        <v/>
      </c>
      <c r="L103" s="1" t="str">
        <f>IF($C103="A",IF(LEN(Data!E103)&gt;0,IF($D103="-ve",Calculation!G$1,6-Calculation!G$1),""),"")</f>
        <v/>
      </c>
      <c r="M103" s="1" t="str">
        <f>IF($C103="A",IF(LEN(Data!F103)&gt;0,IF($D103="-ve",Calculation!H$1,6-Calculation!H$1),""),"")</f>
        <v/>
      </c>
      <c r="N103" s="10" t="str">
        <f>IF($C103="A",IF(LEN(Data!G103)&gt;0,IF($D103="-ve",Calculation!I$1,6-Calculation!I$1),""),"")</f>
        <v/>
      </c>
      <c r="O103" s="9" t="str">
        <f>IF($C103="C",IF(LEN(Data!C103)&gt;0,IF($D103="-ve",Calculation!E$1,6-Calculation!E$1),""),"")</f>
        <v/>
      </c>
      <c r="P103" s="1" t="str">
        <f>IF($C103="C",IF(LEN(Data!D103)&gt;0,IF($D103="-ve",Calculation!F$1,6-Calculation!F$1),""),"")</f>
        <v/>
      </c>
      <c r="Q103" s="1" t="str">
        <f>IF($C103="C",IF(LEN(Data!E103)&gt;0,IF($D103="-ve",Calculation!G$1,6-Calculation!G$1),""),"")</f>
        <v/>
      </c>
      <c r="R103" s="1" t="str">
        <f>IF($C103="C",IF(LEN(Data!F103)&gt;0,IF($D103="-ve",Calculation!H$1,6-Calculation!H$1),""),"")</f>
        <v/>
      </c>
      <c r="S103" s="10" t="str">
        <f>IF($C103="C",IF(LEN(Data!G103)&gt;0,IF($D103="-ve",Calculation!I$1,6-Calculation!I$1),""),"")</f>
        <v/>
      </c>
      <c r="T103" s="9" t="str">
        <f>IF($C103="N",IF(LEN(Data!C103)&gt;0,IF($D103="-ve",Calculation!E$1,6-Calculation!E$1),""),"")</f>
        <v/>
      </c>
      <c r="U103" s="1" t="str">
        <f>IF($C103="N",IF(LEN(Data!D103)&gt;0,IF($D103="-ve",Calculation!F$1,6-Calculation!F$1),""),"")</f>
        <v/>
      </c>
      <c r="V103" s="1" t="str">
        <f>IF($C103="N",IF(LEN(Data!E103)&gt;0,IF($D103="-ve",Calculation!G$1,6-Calculation!G$1),""),"")</f>
        <v/>
      </c>
      <c r="W103" s="1" t="str">
        <f>IF($C103="N",IF(LEN(Data!F103)&gt;0,IF($D103="-ve",Calculation!H$1,6-Calculation!H$1),""),"")</f>
        <v/>
      </c>
      <c r="X103" s="10" t="str">
        <f>IF($C103="N",IF(LEN(Data!G103)&gt;0,IF($D103="-ve",Calculation!I$1,6-Calculation!I$1),""),"")</f>
        <v/>
      </c>
      <c r="Y103" s="7" t="str">
        <f>IF($C103="O",IF(LEN(Data!C103)&gt;0,IF($D103="-ve",Calculation!E$1,6-Calculation!E$1),""),"")</f>
        <v/>
      </c>
      <c r="Z103" t="str">
        <f>IF($C103="O",IF(LEN(Data!D103)&gt;0,IF($D103="-ve",Calculation!F$1,6-Calculation!F$1),""),"")</f>
        <v/>
      </c>
      <c r="AA103" t="str">
        <f>IF($C103="O",IF(LEN(Data!E103)&gt;0,IF($D103="-ve",Calculation!G$1,6-Calculation!G$1),""),"")</f>
        <v/>
      </c>
      <c r="AB103" t="str">
        <f>IF($C103="O",IF(LEN(Data!F103)&gt;0,IF($D103="-ve",Calculation!H$1,6-Calculation!H$1),""),"")</f>
        <v/>
      </c>
      <c r="AC103" s="8" t="str">
        <f>IF($C103="O",IF(LEN(Data!G103)&gt;0,IF($D103="-ve",Calculation!I$1,6-Calculation!I$1),""),"")</f>
        <v/>
      </c>
    </row>
    <row r="104" spans="1:29" ht="15.6" x14ac:dyDescent="0.3">
      <c r="A104" t="str">
        <f>Data!B104</f>
        <v xml:space="preserve">  Feel little concern for others. </v>
      </c>
      <c r="C104" t="s">
        <v>12</v>
      </c>
      <c r="D104" s="3" t="s">
        <v>1</v>
      </c>
      <c r="E104" s="11" t="str">
        <f>IF($C104="E",IF(LEN(Data!C104)&gt;0,IF($D104="-ve",Calculation!E$1,6-Calculation!E$1),""),"")</f>
        <v/>
      </c>
      <c r="F104" s="12" t="str">
        <f>IF($C104="E",IF(LEN(Data!D104)&gt;0,IF($D104="-ve",Calculation!F$1,6-Calculation!F$1),""),"")</f>
        <v/>
      </c>
      <c r="G104" s="12" t="str">
        <f>IF($C104="E",IF(LEN(Data!E104)&gt;0,IF($D104="-ve",Calculation!G$1,6-Calculation!G$1),""),"")</f>
        <v/>
      </c>
      <c r="H104" s="12" t="str">
        <f>IF($C104="E",IF(LEN(Data!F104)&gt;0,IF($D104="-ve",Calculation!H$1,6-Calculation!H$1),""),"")</f>
        <v/>
      </c>
      <c r="I104" s="13" t="str">
        <f>IF($C104="E",IF(LEN(Data!G104)&gt;0,IF($D104="-ve",Calculation!I$1,6-Calculation!I$1),""),"")</f>
        <v/>
      </c>
      <c r="J104" s="11" t="str">
        <f>IF($C104="A",IF(LEN(Data!C104)&gt;0,IF($D104="-ve",Calculation!E$1,6-Calculation!E$1),""),"")</f>
        <v/>
      </c>
      <c r="K104" s="12" t="str">
        <f>IF($C104="A",IF(LEN(Data!D104)&gt;0,IF($D104="-ve",Calculation!F$1,6-Calculation!F$1),""),"")</f>
        <v/>
      </c>
      <c r="L104" s="12" t="str">
        <f>IF($C104="A",IF(LEN(Data!E104)&gt;0,IF($D104="-ve",Calculation!G$1,6-Calculation!G$1),""),"")</f>
        <v/>
      </c>
      <c r="M104" s="12" t="str">
        <f>IF($C104="A",IF(LEN(Data!F104)&gt;0,IF($D104="-ve",Calculation!H$1,6-Calculation!H$1),""),"")</f>
        <v/>
      </c>
      <c r="N104" s="13" t="str">
        <f>IF($C104="A",IF(LEN(Data!G104)&gt;0,IF($D104="-ve",Calculation!I$1,6-Calculation!I$1),""),"")</f>
        <v/>
      </c>
      <c r="O104" s="11" t="str">
        <f>IF($C104="C",IF(LEN(Data!C104)&gt;0,IF($D104="-ve",Calculation!E$1,6-Calculation!E$1),""),"")</f>
        <v/>
      </c>
      <c r="P104" s="12" t="str">
        <f>IF($C104="C",IF(LEN(Data!D104)&gt;0,IF($D104="-ve",Calculation!F$1,6-Calculation!F$1),""),"")</f>
        <v/>
      </c>
      <c r="Q104" s="12" t="str">
        <f>IF($C104="C",IF(LEN(Data!E104)&gt;0,IF($D104="-ve",Calculation!G$1,6-Calculation!G$1),""),"")</f>
        <v/>
      </c>
      <c r="R104" s="12" t="str">
        <f>IF($C104="C",IF(LEN(Data!F104)&gt;0,IF($D104="-ve",Calculation!H$1,6-Calculation!H$1),""),"")</f>
        <v/>
      </c>
      <c r="S104" s="13" t="str">
        <f>IF($C104="C",IF(LEN(Data!G104)&gt;0,IF($D104="-ve",Calculation!I$1,6-Calculation!I$1),""),"")</f>
        <v/>
      </c>
      <c r="T104" s="11" t="str">
        <f>IF($C104="N",IF(LEN(Data!C104)&gt;0,IF($D104="-ve",Calculation!E$1,6-Calculation!E$1),""),"")</f>
        <v/>
      </c>
      <c r="U104" s="12" t="str">
        <f>IF($C104="N",IF(LEN(Data!D104)&gt;0,IF($D104="-ve",Calculation!F$1,6-Calculation!F$1),""),"")</f>
        <v/>
      </c>
      <c r="V104" s="12" t="str">
        <f>IF($C104="N",IF(LEN(Data!E104)&gt;0,IF($D104="-ve",Calculation!G$1,6-Calculation!G$1),""),"")</f>
        <v/>
      </c>
      <c r="W104" s="12" t="str">
        <f>IF($C104="N",IF(LEN(Data!F104)&gt;0,IF($D104="-ve",Calculation!H$1,6-Calculation!H$1),""),"")</f>
        <v/>
      </c>
      <c r="X104" s="13" t="str">
        <f>IF($C104="N",IF(LEN(Data!G104)&gt;0,IF($D104="-ve",Calculation!I$1,6-Calculation!I$1),""),"")</f>
        <v/>
      </c>
      <c r="Y104" s="14" t="str">
        <f>IF($C104="O",IF(LEN(Data!C104)&gt;0,IF($D104="-ve",Calculation!E$1,6-Calculation!E$1),""),"")</f>
        <v/>
      </c>
      <c r="Z104" s="15" t="str">
        <f>IF($C104="O",IF(LEN(Data!D104)&gt;0,IF($D104="-ve",Calculation!F$1,6-Calculation!F$1),""),"")</f>
        <v/>
      </c>
      <c r="AA104" s="15" t="str">
        <f>IF($C104="O",IF(LEN(Data!E104)&gt;0,IF($D104="-ve",Calculation!G$1,6-Calculation!G$1),""),"")</f>
        <v/>
      </c>
      <c r="AB104" s="15" t="str">
        <f>IF($C104="O",IF(LEN(Data!F104)&gt;0,IF($D104="-ve",Calculation!H$1,6-Calculation!H$1),""),"")</f>
        <v/>
      </c>
      <c r="AC104" s="16" t="str">
        <f>IF($C104="O",IF(LEN(Data!G104)&gt;0,IF($D104="-ve",Calculation!I$1,6-Calculation!I$1),""),"")</f>
        <v/>
      </c>
    </row>
    <row r="105" spans="1:29" ht="15.6" x14ac:dyDescent="0.3">
      <c r="A105" t="str">
        <f>Data!B105</f>
        <v>Am interested in people</v>
      </c>
      <c r="C105" t="s">
        <v>12</v>
      </c>
      <c r="D105" s="3" t="s">
        <v>4</v>
      </c>
      <c r="E105" s="11" t="str">
        <f>IF($C105="E",IF(LEN(Data!C105)&gt;0,IF($D105="-ve",Calculation!E$1,6-Calculation!E$1),""),"")</f>
        <v/>
      </c>
      <c r="F105" s="12" t="str">
        <f>IF($C105="E",IF(LEN(Data!D105)&gt;0,IF($D105="-ve",Calculation!F$1,6-Calculation!F$1),""),"")</f>
        <v/>
      </c>
      <c r="G105" s="12" t="str">
        <f>IF($C105="E",IF(LEN(Data!E105)&gt;0,IF($D105="-ve",Calculation!G$1,6-Calculation!G$1),""),"")</f>
        <v/>
      </c>
      <c r="H105" s="12" t="str">
        <f>IF($C105="E",IF(LEN(Data!F105)&gt;0,IF($D105="-ve",Calculation!H$1,6-Calculation!H$1),""),"")</f>
        <v/>
      </c>
      <c r="I105" s="13" t="str">
        <f>IF($C105="E",IF(LEN(Data!G105)&gt;0,IF($D105="-ve",Calculation!I$1,6-Calculation!I$1),""),"")</f>
        <v/>
      </c>
      <c r="J105" s="11" t="str">
        <f>IF($C105="A",IF(LEN(Data!C105)&gt;0,IF($D105="-ve",Calculation!E$1,6-Calculation!E$1),""),"")</f>
        <v/>
      </c>
      <c r="K105" s="12" t="str">
        <f>IF($C105="A",IF(LEN(Data!D105)&gt;0,IF($D105="-ve",Calculation!F$1,6-Calculation!F$1),""),"")</f>
        <v/>
      </c>
      <c r="L105" s="12" t="str">
        <f>IF($C105="A",IF(LEN(Data!E105)&gt;0,IF($D105="-ve",Calculation!G$1,6-Calculation!G$1),""),"")</f>
        <v/>
      </c>
      <c r="M105" s="12" t="str">
        <f>IF($C105="A",IF(LEN(Data!F105)&gt;0,IF($D105="-ve",Calculation!H$1,6-Calculation!H$1),""),"")</f>
        <v/>
      </c>
      <c r="N105" s="13" t="str">
        <f>IF($C105="A",IF(LEN(Data!G105)&gt;0,IF($D105="-ve",Calculation!I$1,6-Calculation!I$1),""),"")</f>
        <v/>
      </c>
      <c r="O105" s="11" t="str">
        <f>IF($C105="C",IF(LEN(Data!C105)&gt;0,IF($D105="-ve",Calculation!E$1,6-Calculation!E$1),""),"")</f>
        <v/>
      </c>
      <c r="P105" s="12" t="str">
        <f>IF($C105="C",IF(LEN(Data!D105)&gt;0,IF($D105="-ve",Calculation!F$1,6-Calculation!F$1),""),"")</f>
        <v/>
      </c>
      <c r="Q105" s="12" t="str">
        <f>IF($C105="C",IF(LEN(Data!E105)&gt;0,IF($D105="-ve",Calculation!G$1,6-Calculation!G$1),""),"")</f>
        <v/>
      </c>
      <c r="R105" s="12" t="str">
        <f>IF($C105="C",IF(LEN(Data!F105)&gt;0,IF($D105="-ve",Calculation!H$1,6-Calculation!H$1),""),"")</f>
        <v/>
      </c>
      <c r="S105" s="13" t="str">
        <f>IF($C105="C",IF(LEN(Data!G105)&gt;0,IF($D105="-ve",Calculation!I$1,6-Calculation!I$1),""),"")</f>
        <v/>
      </c>
      <c r="T105" s="11" t="str">
        <f>IF($C105="N",IF(LEN(Data!C105)&gt;0,IF($D105="-ve",Calculation!E$1,6-Calculation!E$1),""),"")</f>
        <v/>
      </c>
      <c r="U105" s="12" t="str">
        <f>IF($C105="N",IF(LEN(Data!D105)&gt;0,IF($D105="-ve",Calculation!F$1,6-Calculation!F$1),""),"")</f>
        <v/>
      </c>
      <c r="V105" s="12" t="str">
        <f>IF($C105="N",IF(LEN(Data!E105)&gt;0,IF($D105="-ve",Calculation!G$1,6-Calculation!G$1),""),"")</f>
        <v/>
      </c>
      <c r="W105" s="12" t="str">
        <f>IF($C105="N",IF(LEN(Data!F105)&gt;0,IF($D105="-ve",Calculation!H$1,6-Calculation!H$1),""),"")</f>
        <v/>
      </c>
      <c r="X105" s="13" t="str">
        <f>IF($C105="N",IF(LEN(Data!G105)&gt;0,IF($D105="-ve",Calculation!I$1,6-Calculation!I$1),""),"")</f>
        <v/>
      </c>
      <c r="Y105" s="14" t="str">
        <f>IF($C105="O",IF(LEN(Data!C105)&gt;0,IF($D105="-ve",Calculation!E$1,6-Calculation!E$1),""),"")</f>
        <v/>
      </c>
      <c r="Z105" s="15" t="str">
        <f>IF($C105="O",IF(LEN(Data!D105)&gt;0,IF($D105="-ve",Calculation!F$1,6-Calculation!F$1),""),"")</f>
        <v/>
      </c>
      <c r="AA105" s="15" t="str">
        <f>IF($C105="O",IF(LEN(Data!E105)&gt;0,IF($D105="-ve",Calculation!G$1,6-Calculation!G$1),""),"")</f>
        <v/>
      </c>
      <c r="AB105" s="15" t="str">
        <f>IF($C105="O",IF(LEN(Data!F105)&gt;0,IF($D105="-ve",Calculation!H$1,6-Calculation!H$1),""),"")</f>
        <v/>
      </c>
      <c r="AC105" s="16" t="str">
        <f>IF($C105="O",IF(LEN(Data!G105)&gt;0,IF($D105="-ve",Calculation!I$1,6-Calculation!I$1),""),"")</f>
        <v/>
      </c>
    </row>
    <row r="106" spans="1:29" ht="15.6" x14ac:dyDescent="0.3">
      <c r="E106" s="1" t="str">
        <f>IF($C106="E",IF(LEN(Data!C106)&gt;0,IF($D106="-ve",Calculation!E$1,6-Calculation!E$1),""),"")</f>
        <v/>
      </c>
      <c r="F106" s="1" t="str">
        <f>IF($C106="E",IF(LEN(Data!D106)&gt;0,IF($D106="-ve",Calculation!F$1,6-Calculation!F$1),""),"")</f>
        <v/>
      </c>
      <c r="G106" s="1" t="str">
        <f>IF($C106="E",IF(LEN(Data!E106)&gt;0,IF($D106="-ve",Calculation!G$1,6-Calculation!G$1),""),"")</f>
        <v/>
      </c>
      <c r="H106" s="1" t="str">
        <f>IF($C106="E",IF(LEN(Data!F106)&gt;0,IF($D106="-ve",Calculation!H$1,6-Calculation!H$1),""),"")</f>
        <v/>
      </c>
      <c r="I106" s="1" t="str">
        <f>IF($C106="E",IF(LEN(Data!G106)&gt;0,IF($D106="-ve",Calculation!I$1,6-Calculation!I$1),""),"")</f>
        <v/>
      </c>
      <c r="J106" s="1" t="str">
        <f>IF($C106="A",IF(LEN(Data!C106)&gt;0,IF($D106="-ve",Calculation!E$1,6-Calculation!E$1),""),"")</f>
        <v/>
      </c>
      <c r="K106" s="1" t="str">
        <f>IF($C106="A",IF(LEN(Data!D106)&gt;0,IF($D106="-ve",Calculation!F$1,6-Calculation!F$1),""),"")</f>
        <v/>
      </c>
      <c r="L106" s="1" t="str">
        <f>IF($C106="A",IF(LEN(Data!E106)&gt;0,IF($D106="-ve",Calculation!G$1,6-Calculation!G$1),""),"")</f>
        <v/>
      </c>
      <c r="M106" s="1" t="str">
        <f>IF($C106="A",IF(LEN(Data!F106)&gt;0,IF($D106="-ve",Calculation!H$1,6-Calculation!H$1),""),"")</f>
        <v/>
      </c>
      <c r="N106" s="1" t="str">
        <f>IF($C106="A",IF(LEN(Data!G106)&gt;0,IF($D106="-ve",Calculation!I$1,6-Calculation!I$1),""),"")</f>
        <v/>
      </c>
      <c r="O106" s="1" t="str">
        <f>IF($C106="C",IF(LEN(Data!C106)&gt;0,IF($D106="-ve",Calculation!E$1,6-Calculation!E$1),""),"")</f>
        <v/>
      </c>
      <c r="P106" s="1" t="str">
        <f>IF($C106="C",IF(LEN(Data!D106)&gt;0,IF($D106="-ve",Calculation!F$1,6-Calculation!F$1),""),"")</f>
        <v/>
      </c>
      <c r="Q106" s="1" t="str">
        <f>IF($C106="C",IF(LEN(Data!E106)&gt;0,IF($D106="-ve",Calculation!G$1,6-Calculation!G$1),""),"")</f>
        <v/>
      </c>
      <c r="R106" s="1" t="str">
        <f>IF($C106="C",IF(LEN(Data!F106)&gt;0,IF($D106="-ve",Calculation!H$1,6-Calculation!H$1),""),"")</f>
        <v/>
      </c>
      <c r="S106" s="1" t="str">
        <f>IF($C106="C",IF(LEN(Data!G106)&gt;0,IF($D106="-ve",Calculation!I$1,6-Calculation!I$1),""),"")</f>
        <v/>
      </c>
      <c r="T106" s="1" t="str">
        <f>IF($C106="N",IF(LEN(Data!C106)&gt;0,IF($D106="-ve",Calculation!E$1,6-Calculation!E$1),""),"")</f>
        <v/>
      </c>
      <c r="U106" s="1" t="str">
        <f>IF($C106="N",IF(LEN(Data!D106)&gt;0,IF($D106="-ve",Calculation!F$1,6-Calculation!F$1),""),"")</f>
        <v/>
      </c>
      <c r="V106" s="1" t="str">
        <f>IF($C106="N",IF(LEN(Data!E106)&gt;0,IF($D106="-ve",Calculation!G$1,6-Calculation!G$1),""),"")</f>
        <v/>
      </c>
      <c r="W106" s="1" t="str">
        <f>IF($C106="N",IF(LEN(Data!F106)&gt;0,IF($D106="-ve",Calculation!H$1,6-Calculation!H$1),""),"")</f>
        <v/>
      </c>
      <c r="X106" s="1" t="str">
        <f>IF($C106="N",IF(LEN(Data!G106)&gt;0,IF($D106="-ve",Calculation!I$1,6-Calculation!I$1),""),"")</f>
        <v/>
      </c>
      <c r="Y106" t="str">
        <f>IF($C106="O",IF(LEN(Data!C106)&gt;0,IF($D106="-ve",Calculation!E$1,6-Calculation!E$1),""),"")</f>
        <v/>
      </c>
      <c r="Z106" t="str">
        <f>IF($C106="O",IF(LEN(Data!D106)&gt;0,IF($D106="-ve",Calculation!F$1,6-Calculation!F$1),""),"")</f>
        <v/>
      </c>
      <c r="AA106" t="str">
        <f>IF($C106="O",IF(LEN(Data!E106)&gt;0,IF($D106="-ve",Calculation!G$1,6-Calculation!G$1),""),"")</f>
        <v/>
      </c>
      <c r="AB106" t="str">
        <f>IF($C106="O",IF(LEN(Data!F106)&gt;0,IF($D106="-ve",Calculation!H$1,6-Calculation!H$1),""),"")</f>
        <v/>
      </c>
      <c r="AC106" t="str">
        <f>IF($C106="O",IF(LEN(Data!G106)&gt;0,IF($D106="-ve",Calculation!I$1,6-Calculation!I$1),""),"")</f>
        <v/>
      </c>
    </row>
    <row r="107" spans="1:29" ht="15.6" x14ac:dyDescent="0.3">
      <c r="E107" s="1" t="str">
        <f>IF($C107="E",IF(LEN(Data!C107)&gt;0,IF($D107="-ve",Calculation!E$1,6-Calculation!E$1),""),"")</f>
        <v/>
      </c>
      <c r="F107" s="1" t="str">
        <f>IF($C107="E",IF(LEN(Data!D107)&gt;0,IF($D107="-ve",Calculation!F$1,6-Calculation!F$1),""),"")</f>
        <v/>
      </c>
      <c r="G107" s="1" t="str">
        <f>IF($C107="E",IF(LEN(Data!E107)&gt;0,IF($D107="-ve",Calculation!G$1,6-Calculation!G$1),""),"")</f>
        <v/>
      </c>
      <c r="H107" s="1" t="str">
        <f>IF($C107="E",IF(LEN(Data!F107)&gt;0,IF($D107="-ve",Calculation!H$1,6-Calculation!H$1),""),"")</f>
        <v/>
      </c>
      <c r="I107" s="1" t="str">
        <f>IF($C107="E",IF(LEN(Data!G107)&gt;0,IF($D107="-ve",Calculation!I$1,6-Calculation!I$1),""),"")</f>
        <v/>
      </c>
      <c r="J107" s="1" t="str">
        <f>IF($C107="A",IF(LEN(Data!C107)&gt;0,IF($D107="-ve",Calculation!E$1,6-Calculation!E$1),""),"")</f>
        <v/>
      </c>
      <c r="K107" s="1" t="str">
        <f>IF($C107="A",IF(LEN(Data!D107)&gt;0,IF($D107="-ve",Calculation!F$1,6-Calculation!F$1),""),"")</f>
        <v/>
      </c>
      <c r="L107" s="1" t="str">
        <f>IF($C107="A",IF(LEN(Data!E107)&gt;0,IF($D107="-ve",Calculation!G$1,6-Calculation!G$1),""),"")</f>
        <v/>
      </c>
      <c r="M107" s="1" t="str">
        <f>IF($C107="A",IF(LEN(Data!F107)&gt;0,IF($D107="-ve",Calculation!H$1,6-Calculation!H$1),""),"")</f>
        <v/>
      </c>
      <c r="N107" s="1" t="str">
        <f>IF($C107="A",IF(LEN(Data!G107)&gt;0,IF($D107="-ve",Calculation!I$1,6-Calculation!I$1),""),"")</f>
        <v/>
      </c>
      <c r="O107" s="1" t="str">
        <f>IF($C107="C",IF(LEN(Data!C107)&gt;0,IF($D107="-ve",Calculation!E$1,6-Calculation!E$1),""),"")</f>
        <v/>
      </c>
      <c r="P107" s="1" t="str">
        <f>IF($C107="C",IF(LEN(Data!D107)&gt;0,IF($D107="-ve",Calculation!F$1,6-Calculation!F$1),""),"")</f>
        <v/>
      </c>
      <c r="Q107" s="1" t="str">
        <f>IF($C107="C",IF(LEN(Data!E107)&gt;0,IF($D107="-ve",Calculation!G$1,6-Calculation!G$1),""),"")</f>
        <v/>
      </c>
      <c r="R107" s="1" t="str">
        <f>IF($C107="C",IF(LEN(Data!F107)&gt;0,IF($D107="-ve",Calculation!H$1,6-Calculation!H$1),""),"")</f>
        <v/>
      </c>
      <c r="S107" s="1" t="str">
        <f>IF($C107="C",IF(LEN(Data!G107)&gt;0,IF($D107="-ve",Calculation!I$1,6-Calculation!I$1),""),"")</f>
        <v/>
      </c>
      <c r="T107" s="1" t="str">
        <f>IF($C107="N",IF(LEN(Data!C107)&gt;0,IF($D107="-ve",Calculation!E$1,6-Calculation!E$1),""),"")</f>
        <v/>
      </c>
      <c r="U107" s="1" t="str">
        <f>IF($C107="N",IF(LEN(Data!D107)&gt;0,IF($D107="-ve",Calculation!F$1,6-Calculation!F$1),""),"")</f>
        <v/>
      </c>
      <c r="V107" s="1" t="str">
        <f>IF($C107="N",IF(LEN(Data!E107)&gt;0,IF($D107="-ve",Calculation!G$1,6-Calculation!G$1),""),"")</f>
        <v/>
      </c>
      <c r="W107" s="1" t="str">
        <f>IF($C107="N",IF(LEN(Data!F107)&gt;0,IF($D107="-ve",Calculation!H$1,6-Calculation!H$1),""),"")</f>
        <v/>
      </c>
      <c r="X107" s="1" t="str">
        <f>IF($C107="N",IF(LEN(Data!G107)&gt;0,IF($D107="-ve",Calculation!I$1,6-Calculation!I$1),""),"")</f>
        <v/>
      </c>
      <c r="Y107" t="str">
        <f>IF($C107="O",IF(LEN(Data!C107)&gt;0,IF($D107="-ve",Calculation!E$1,6-Calculation!E$1),""),"")</f>
        <v/>
      </c>
      <c r="Z107" t="str">
        <f>IF($C107="O",IF(LEN(Data!D107)&gt;0,IF($D107="-ve",Calculation!F$1,6-Calculation!F$1),""),"")</f>
        <v/>
      </c>
      <c r="AA107" t="str">
        <f>IF($C107="O",IF(LEN(Data!E107)&gt;0,IF($D107="-ve",Calculation!G$1,6-Calculation!G$1),""),"")</f>
        <v/>
      </c>
      <c r="AB107" t="str">
        <f>IF($C107="O",IF(LEN(Data!F107)&gt;0,IF($D107="-ve",Calculation!H$1,6-Calculation!H$1),""),"")</f>
        <v/>
      </c>
      <c r="AC107" t="str">
        <f>IF($C107="O",IF(LEN(Data!G107)&gt;0,IF($D107="-ve",Calculation!I$1,6-Calculation!I$1),""),"")</f>
        <v/>
      </c>
    </row>
    <row r="108" spans="1:29" ht="15.6" x14ac:dyDescent="0.3">
      <c r="E108" s="1" t="str">
        <f>IF($C108="E",IF(LEN(Data!C108)&gt;0,IF($D108="-ve",Calculation!E$1,6-Calculation!E$1),""),"")</f>
        <v/>
      </c>
      <c r="F108" s="1" t="str">
        <f>IF($C108="E",IF(LEN(Data!D108)&gt;0,IF($D108="-ve",Calculation!F$1,6-Calculation!F$1),""),"")</f>
        <v/>
      </c>
      <c r="G108" s="1" t="str">
        <f>IF($C108="E",IF(LEN(Data!E108)&gt;0,IF($D108="-ve",Calculation!G$1,6-Calculation!G$1),""),"")</f>
        <v/>
      </c>
      <c r="H108" s="1" t="str">
        <f>IF($C108="E",IF(LEN(Data!F108)&gt;0,IF($D108="-ve",Calculation!H$1,6-Calculation!H$1),""),"")</f>
        <v/>
      </c>
      <c r="I108" s="1" t="str">
        <f>IF($C108="E",IF(LEN(Data!G108)&gt;0,IF($D108="-ve",Calculation!I$1,6-Calculation!I$1),""),"")</f>
        <v/>
      </c>
      <c r="J108" s="1" t="str">
        <f>IF($C108="A",IF(LEN(Data!C108)&gt;0,IF($D108="-ve",Calculation!E$1,6-Calculation!E$1),""),"")</f>
        <v/>
      </c>
      <c r="K108" s="1" t="str">
        <f>IF($C108="A",IF(LEN(Data!D108)&gt;0,IF($D108="-ve",Calculation!F$1,6-Calculation!F$1),""),"")</f>
        <v/>
      </c>
      <c r="L108" s="1" t="str">
        <f>IF($C108="A",IF(LEN(Data!E108)&gt;0,IF($D108="-ve",Calculation!G$1,6-Calculation!G$1),""),"")</f>
        <v/>
      </c>
      <c r="M108" s="1" t="str">
        <f>IF($C108="A",IF(LEN(Data!F108)&gt;0,IF($D108="-ve",Calculation!H$1,6-Calculation!H$1),""),"")</f>
        <v/>
      </c>
      <c r="N108" s="1" t="str">
        <f>IF($C108="A",IF(LEN(Data!G108)&gt;0,IF($D108="-ve",Calculation!I$1,6-Calculation!I$1),""),"")</f>
        <v/>
      </c>
      <c r="O108" s="1" t="str">
        <f>IF($C108="C",IF(LEN(Data!C108)&gt;0,IF($D108="-ve",Calculation!E$1,6-Calculation!E$1),""),"")</f>
        <v/>
      </c>
      <c r="P108" s="1" t="str">
        <f>IF($C108="C",IF(LEN(Data!D108)&gt;0,IF($D108="-ve",Calculation!F$1,6-Calculation!F$1),""),"")</f>
        <v/>
      </c>
      <c r="Q108" s="1" t="str">
        <f>IF($C108="C",IF(LEN(Data!E108)&gt;0,IF($D108="-ve",Calculation!G$1,6-Calculation!G$1),""),"")</f>
        <v/>
      </c>
      <c r="R108" s="1" t="str">
        <f>IF($C108="C",IF(LEN(Data!F108)&gt;0,IF($D108="-ve",Calculation!H$1,6-Calculation!H$1),""),"")</f>
        <v/>
      </c>
      <c r="S108" s="1" t="str">
        <f>IF($C108="C",IF(LEN(Data!G108)&gt;0,IF($D108="-ve",Calculation!I$1,6-Calculation!I$1),""),"")</f>
        <v/>
      </c>
      <c r="T108" s="1" t="str">
        <f>IF($C108="N",IF(LEN(Data!C108)&gt;0,IF($D108="-ve",Calculation!E$1,6-Calculation!E$1),""),"")</f>
        <v/>
      </c>
      <c r="U108" s="1" t="str">
        <f>IF($C108="N",IF(LEN(Data!D108)&gt;0,IF($D108="-ve",Calculation!F$1,6-Calculation!F$1),""),"")</f>
        <v/>
      </c>
      <c r="V108" s="1" t="str">
        <f>IF($C108="N",IF(LEN(Data!E108)&gt;0,IF($D108="-ve",Calculation!G$1,6-Calculation!G$1),""),"")</f>
        <v/>
      </c>
      <c r="W108" s="1" t="str">
        <f>IF($C108="N",IF(LEN(Data!F108)&gt;0,IF($D108="-ve",Calculation!H$1,6-Calculation!H$1),""),"")</f>
        <v/>
      </c>
      <c r="X108" s="1" t="str">
        <f>IF($C108="N",IF(LEN(Data!G108)&gt;0,IF($D108="-ve",Calculation!I$1,6-Calculation!I$1),""),"")</f>
        <v/>
      </c>
      <c r="Y108" t="str">
        <f>IF($C108="O",IF(LEN(Data!C108)&gt;0,IF($D108="-ve",Calculation!E$1,6-Calculation!E$1),""),"")</f>
        <v/>
      </c>
      <c r="Z108" t="str">
        <f>IF($C108="O",IF(LEN(Data!D108)&gt;0,IF($D108="-ve",Calculation!F$1,6-Calculation!F$1),""),"")</f>
        <v/>
      </c>
      <c r="AA108" t="str">
        <f>IF($C108="O",IF(LEN(Data!E108)&gt;0,IF($D108="-ve",Calculation!G$1,6-Calculation!G$1),""),"")</f>
        <v/>
      </c>
      <c r="AB108" t="str">
        <f>IF($C108="O",IF(LEN(Data!F108)&gt;0,IF($D108="-ve",Calculation!H$1,6-Calculation!H$1),""),"")</f>
        <v/>
      </c>
      <c r="AC108" t="str">
        <f>IF($C108="O",IF(LEN(Data!G108)&gt;0,IF($D108="-ve",Calculation!I$1,6-Calculation!I$1),""),"")</f>
        <v/>
      </c>
    </row>
    <row r="109" spans="1:29" ht="15.6" x14ac:dyDescent="0.3">
      <c r="E109" s="1" t="str">
        <f>IF($C109="E",IF(LEN(Data!C109)&gt;0,IF($D109="-ve",Calculation!E$1,6-Calculation!E$1),""),"")</f>
        <v/>
      </c>
      <c r="F109" s="1" t="str">
        <f>IF($C109="E",IF(LEN(Data!D109)&gt;0,IF($D109="-ve",Calculation!F$1,6-Calculation!F$1),""),"")</f>
        <v/>
      </c>
      <c r="G109" s="1" t="str">
        <f>IF($C109="E",IF(LEN(Data!E109)&gt;0,IF($D109="-ve",Calculation!G$1,6-Calculation!G$1),""),"")</f>
        <v/>
      </c>
      <c r="H109" s="1" t="str">
        <f>IF($C109="E",IF(LEN(Data!F109)&gt;0,IF($D109="-ve",Calculation!H$1,6-Calculation!H$1),""),"")</f>
        <v/>
      </c>
      <c r="I109" s="1" t="str">
        <f>IF($C109="E",IF(LEN(Data!G109)&gt;0,IF($D109="-ve",Calculation!I$1,6-Calculation!I$1),""),"")</f>
        <v/>
      </c>
      <c r="J109" s="1" t="str">
        <f>IF($C109="A",IF(LEN(Data!C109)&gt;0,IF($D109="-ve",Calculation!E$1,6-Calculation!E$1),""),"")</f>
        <v/>
      </c>
      <c r="K109" s="1" t="str">
        <f>IF($C109="A",IF(LEN(Data!D109)&gt;0,IF($D109="-ve",Calculation!F$1,6-Calculation!F$1),""),"")</f>
        <v/>
      </c>
      <c r="L109" s="1" t="str">
        <f>IF($C109="A",IF(LEN(Data!E109)&gt;0,IF($D109="-ve",Calculation!G$1,6-Calculation!G$1),""),"")</f>
        <v/>
      </c>
      <c r="M109" s="1" t="str">
        <f>IF($C109="A",IF(LEN(Data!F109)&gt;0,IF($D109="-ve",Calculation!H$1,6-Calculation!H$1),""),"")</f>
        <v/>
      </c>
      <c r="N109" s="1" t="str">
        <f>IF($C109="A",IF(LEN(Data!G109)&gt;0,IF($D109="-ve",Calculation!I$1,6-Calculation!I$1),""),"")</f>
        <v/>
      </c>
      <c r="O109" s="1" t="str">
        <f>IF($C109="C",IF(LEN(Data!C109)&gt;0,IF($D109="-ve",Calculation!E$1,6-Calculation!E$1),""),"")</f>
        <v/>
      </c>
      <c r="P109" s="1" t="str">
        <f>IF($C109="C",IF(LEN(Data!D109)&gt;0,IF($D109="-ve",Calculation!F$1,6-Calculation!F$1),""),"")</f>
        <v/>
      </c>
      <c r="Q109" s="1" t="str">
        <f>IF($C109="C",IF(LEN(Data!E109)&gt;0,IF($D109="-ve",Calculation!G$1,6-Calculation!G$1),""),"")</f>
        <v/>
      </c>
      <c r="R109" s="1" t="str">
        <f>IF($C109="C",IF(LEN(Data!F109)&gt;0,IF($D109="-ve",Calculation!H$1,6-Calculation!H$1),""),"")</f>
        <v/>
      </c>
      <c r="S109" s="1" t="str">
        <f>IF($C109="C",IF(LEN(Data!G109)&gt;0,IF($D109="-ve",Calculation!I$1,6-Calculation!I$1),""),"")</f>
        <v/>
      </c>
      <c r="T109" s="1" t="str">
        <f>IF($C109="N",IF(LEN(Data!C109)&gt;0,IF($D109="-ve",Calculation!E$1,6-Calculation!E$1),""),"")</f>
        <v/>
      </c>
      <c r="U109" s="1" t="str">
        <f>IF($C109="N",IF(LEN(Data!D109)&gt;0,IF($D109="-ve",Calculation!F$1,6-Calculation!F$1),""),"")</f>
        <v/>
      </c>
      <c r="V109" s="1" t="str">
        <f>IF($C109="N",IF(LEN(Data!E109)&gt;0,IF($D109="-ve",Calculation!G$1,6-Calculation!G$1),""),"")</f>
        <v/>
      </c>
      <c r="W109" s="1" t="str">
        <f>IF($C109="N",IF(LEN(Data!F109)&gt;0,IF($D109="-ve",Calculation!H$1,6-Calculation!H$1),""),"")</f>
        <v/>
      </c>
      <c r="X109" s="1" t="str">
        <f>IF($C109="N",IF(LEN(Data!G109)&gt;0,IF($D109="-ve",Calculation!I$1,6-Calculation!I$1),""),"")</f>
        <v/>
      </c>
      <c r="Y109" t="str">
        <f>IF($C109="O",IF(LEN(Data!C109)&gt;0,IF($D109="-ve",Calculation!E$1,6-Calculation!E$1),""),"")</f>
        <v/>
      </c>
      <c r="Z109" t="str">
        <f>IF($C109="O",IF(LEN(Data!D109)&gt;0,IF($D109="-ve",Calculation!F$1,6-Calculation!F$1),""),"")</f>
        <v/>
      </c>
      <c r="AA109" t="str">
        <f>IF($C109="O",IF(LEN(Data!E109)&gt;0,IF($D109="-ve",Calculation!G$1,6-Calculation!G$1),""),"")</f>
        <v/>
      </c>
      <c r="AB109" t="str">
        <f>IF($C109="O",IF(LEN(Data!F109)&gt;0,IF($D109="-ve",Calculation!H$1,6-Calculation!H$1),""),"")</f>
        <v/>
      </c>
      <c r="AC109" t="str">
        <f>IF($C109="O",IF(LEN(Data!G109)&gt;0,IF($D109="-ve",Calculation!I$1,6-Calculation!I$1),""),"")</f>
        <v/>
      </c>
    </row>
    <row r="110" spans="1:29" ht="15.6" x14ac:dyDescent="0.3">
      <c r="E110" s="1" t="str">
        <f>IF($C110="E",IF(LEN(Data!C110)&gt;0,IF($D110="-ve",Calculation!E$1,6-Calculation!E$1),""),"")</f>
        <v/>
      </c>
      <c r="F110" s="1" t="str">
        <f>IF($C110="E",IF(LEN(Data!D110)&gt;0,IF($D110="-ve",Calculation!F$1,6-Calculation!F$1),""),"")</f>
        <v/>
      </c>
      <c r="G110" s="1" t="str">
        <f>IF($C110="E",IF(LEN(Data!E110)&gt;0,IF($D110="-ve",Calculation!G$1,6-Calculation!G$1),""),"")</f>
        <v/>
      </c>
      <c r="H110" s="1" t="str">
        <f>IF($C110="E",IF(LEN(Data!F110)&gt;0,IF($D110="-ve",Calculation!H$1,6-Calculation!H$1),""),"")</f>
        <v/>
      </c>
      <c r="I110" s="1" t="str">
        <f>IF($C110="E",IF(LEN(Data!G110)&gt;0,IF($D110="-ve",Calculation!I$1,6-Calculation!I$1),""),"")</f>
        <v/>
      </c>
      <c r="J110" s="1" t="str">
        <f>IF($C110="A",IF(LEN(Data!C110)&gt;0,IF($D110="-ve",Calculation!E$1,6-Calculation!E$1),""),"")</f>
        <v/>
      </c>
      <c r="K110" s="1" t="str">
        <f>IF($C110="A",IF(LEN(Data!D110)&gt;0,IF($D110="-ve",Calculation!F$1,6-Calculation!F$1),""),"")</f>
        <v/>
      </c>
      <c r="L110" s="1" t="str">
        <f>IF($C110="A",IF(LEN(Data!E110)&gt;0,IF($D110="-ve",Calculation!G$1,6-Calculation!G$1),""),"")</f>
        <v/>
      </c>
      <c r="M110" s="1" t="str">
        <f>IF($C110="A",IF(LEN(Data!F110)&gt;0,IF($D110="-ve",Calculation!H$1,6-Calculation!H$1),""),"")</f>
        <v/>
      </c>
      <c r="N110" s="1" t="str">
        <f>IF($C110="A",IF(LEN(Data!G110)&gt;0,IF($D110="-ve",Calculation!I$1,6-Calculation!I$1),""),"")</f>
        <v/>
      </c>
      <c r="O110" s="1" t="str">
        <f>IF($C110="C",IF(LEN(Data!C110)&gt;0,IF($D110="-ve",Calculation!E$1,6-Calculation!E$1),""),"")</f>
        <v/>
      </c>
      <c r="P110" s="1" t="str">
        <f>IF($C110="C",IF(LEN(Data!D110)&gt;0,IF($D110="-ve",Calculation!F$1,6-Calculation!F$1),""),"")</f>
        <v/>
      </c>
      <c r="Q110" s="1" t="str">
        <f>IF($C110="C",IF(LEN(Data!E110)&gt;0,IF($D110="-ve",Calculation!G$1,6-Calculation!G$1),""),"")</f>
        <v/>
      </c>
      <c r="R110" s="1" t="str">
        <f>IF($C110="C",IF(LEN(Data!F110)&gt;0,IF($D110="-ve",Calculation!H$1,6-Calculation!H$1),""),"")</f>
        <v/>
      </c>
      <c r="S110" s="1" t="str">
        <f>IF($C110="C",IF(LEN(Data!G110)&gt;0,IF($D110="-ve",Calculation!I$1,6-Calculation!I$1),""),"")</f>
        <v/>
      </c>
      <c r="T110" s="1" t="str">
        <f>IF($C110="N",IF(LEN(Data!C110)&gt;0,IF($D110="-ve",Calculation!E$1,6-Calculation!E$1),""),"")</f>
        <v/>
      </c>
      <c r="U110" s="1" t="str">
        <f>IF($C110="N",IF(LEN(Data!D110)&gt;0,IF($D110="-ve",Calculation!F$1,6-Calculation!F$1),""),"")</f>
        <v/>
      </c>
      <c r="V110" s="1" t="str">
        <f>IF($C110="N",IF(LEN(Data!E110)&gt;0,IF($D110="-ve",Calculation!G$1,6-Calculation!G$1),""),"")</f>
        <v/>
      </c>
      <c r="W110" s="1" t="str">
        <f>IF($C110="N",IF(LEN(Data!F110)&gt;0,IF($D110="-ve",Calculation!H$1,6-Calculation!H$1),""),"")</f>
        <v/>
      </c>
      <c r="X110" s="1" t="str">
        <f>IF($C110="N",IF(LEN(Data!G110)&gt;0,IF($D110="-ve",Calculation!I$1,6-Calculation!I$1),""),"")</f>
        <v/>
      </c>
      <c r="Y110" t="str">
        <f>IF($C110="O",IF(LEN(Data!C110)&gt;0,IF($D110="-ve",Calculation!E$1,6-Calculation!E$1),""),"")</f>
        <v/>
      </c>
      <c r="Z110" t="str">
        <f>IF($C110="O",IF(LEN(Data!D110)&gt;0,IF($D110="-ve",Calculation!F$1,6-Calculation!F$1),""),"")</f>
        <v/>
      </c>
      <c r="AA110" t="str">
        <f>IF($C110="O",IF(LEN(Data!E110)&gt;0,IF($D110="-ve",Calculation!G$1,6-Calculation!G$1),""),"")</f>
        <v/>
      </c>
      <c r="AB110" t="str">
        <f>IF($C110="O",IF(LEN(Data!F110)&gt;0,IF($D110="-ve",Calculation!H$1,6-Calculation!H$1),""),"")</f>
        <v/>
      </c>
      <c r="AC110" t="str">
        <f>IF($C110="O",IF(LEN(Data!G110)&gt;0,IF($D110="-ve",Calculation!I$1,6-Calculation!I$1),""),"")</f>
        <v/>
      </c>
    </row>
    <row r="111" spans="1:29" ht="15.6" x14ac:dyDescent="0.3">
      <c r="E111" s="1" t="str">
        <f>IF($C111="E",IF(LEN(Data!C111)&gt;0,IF($D111="-ve",Calculation!E$1,6-Calculation!E$1),""),"")</f>
        <v/>
      </c>
      <c r="F111" s="1" t="str">
        <f>IF($C111="E",IF(LEN(Data!D111)&gt;0,IF($D111="-ve",Calculation!F$1,6-Calculation!F$1),""),"")</f>
        <v/>
      </c>
      <c r="G111" s="1" t="str">
        <f>IF($C111="E",IF(LEN(Data!E111)&gt;0,IF($D111="-ve",Calculation!G$1,6-Calculation!G$1),""),"")</f>
        <v/>
      </c>
      <c r="H111" s="1" t="str">
        <f>IF($C111="E",IF(LEN(Data!F111)&gt;0,IF($D111="-ve",Calculation!H$1,6-Calculation!H$1),""),"")</f>
        <v/>
      </c>
      <c r="I111" s="1" t="str">
        <f>IF($C111="E",IF(LEN(Data!G111)&gt;0,IF($D111="-ve",Calculation!I$1,6-Calculation!I$1),""),"")</f>
        <v/>
      </c>
      <c r="J111" s="1" t="str">
        <f>IF($C111="A",IF(LEN(Data!C111)&gt;0,IF($D111="-ve",Calculation!E$1,6-Calculation!E$1),""),"")</f>
        <v/>
      </c>
      <c r="K111" s="1" t="str">
        <f>IF($C111="A",IF(LEN(Data!D111)&gt;0,IF($D111="-ve",Calculation!F$1,6-Calculation!F$1),""),"")</f>
        <v/>
      </c>
      <c r="L111" s="1" t="str">
        <f>IF($C111="A",IF(LEN(Data!E111)&gt;0,IF($D111="-ve",Calculation!G$1,6-Calculation!G$1),""),"")</f>
        <v/>
      </c>
      <c r="M111" s="1" t="str">
        <f>IF($C111="A",IF(LEN(Data!F111)&gt;0,IF($D111="-ve",Calculation!H$1,6-Calculation!H$1),""),"")</f>
        <v/>
      </c>
      <c r="N111" s="1" t="str">
        <f>IF($C111="A",IF(LEN(Data!G111)&gt;0,IF($D111="-ve",Calculation!I$1,6-Calculation!I$1),""),"")</f>
        <v/>
      </c>
      <c r="O111" s="1" t="str">
        <f>IF($C111="C",IF(LEN(Data!C111)&gt;0,IF($D111="-ve",Calculation!E$1,6-Calculation!E$1),""),"")</f>
        <v/>
      </c>
      <c r="P111" s="1" t="str">
        <f>IF($C111="C",IF(LEN(Data!D111)&gt;0,IF($D111="-ve",Calculation!F$1,6-Calculation!F$1),""),"")</f>
        <v/>
      </c>
      <c r="Q111" s="1" t="str">
        <f>IF($C111="C",IF(LEN(Data!E111)&gt;0,IF($D111="-ve",Calculation!G$1,6-Calculation!G$1),""),"")</f>
        <v/>
      </c>
      <c r="R111" s="1" t="str">
        <f>IF($C111="C",IF(LEN(Data!F111)&gt;0,IF($D111="-ve",Calculation!H$1,6-Calculation!H$1),""),"")</f>
        <v/>
      </c>
      <c r="S111" s="1" t="str">
        <f>IF($C111="C",IF(LEN(Data!G111)&gt;0,IF($D111="-ve",Calculation!I$1,6-Calculation!I$1),""),"")</f>
        <v/>
      </c>
      <c r="T111" s="1" t="str">
        <f>IF($C111="N",IF(LEN(Data!C111)&gt;0,IF($D111="-ve",Calculation!E$1,6-Calculation!E$1),""),"")</f>
        <v/>
      </c>
      <c r="U111" s="1" t="str">
        <f>IF($C111="N",IF(LEN(Data!D111)&gt;0,IF($D111="-ve",Calculation!F$1,6-Calculation!F$1),""),"")</f>
        <v/>
      </c>
      <c r="V111" s="1" t="str">
        <f>IF($C111="N",IF(LEN(Data!E111)&gt;0,IF($D111="-ve",Calculation!G$1,6-Calculation!G$1),""),"")</f>
        <v/>
      </c>
      <c r="W111" s="1" t="str">
        <f>IF($C111="N",IF(LEN(Data!F111)&gt;0,IF($D111="-ve",Calculation!H$1,6-Calculation!H$1),""),"")</f>
        <v/>
      </c>
      <c r="X111" s="1" t="str">
        <f>IF($C111="N",IF(LEN(Data!G111)&gt;0,IF($D111="-ve",Calculation!I$1,6-Calculation!I$1),""),"")</f>
        <v/>
      </c>
      <c r="Y111" t="str">
        <f>IF($C111="O",IF(LEN(Data!C111)&gt;0,IF($D111="-ve",Calculation!E$1,6-Calculation!E$1),""),"")</f>
        <v/>
      </c>
      <c r="Z111" t="str">
        <f>IF($C111="O",IF(LEN(Data!D111)&gt;0,IF($D111="-ve",Calculation!F$1,6-Calculation!F$1),""),"")</f>
        <v/>
      </c>
      <c r="AA111" t="str">
        <f>IF($C111="O",IF(LEN(Data!E111)&gt;0,IF($D111="-ve",Calculation!G$1,6-Calculation!G$1),""),"")</f>
        <v/>
      </c>
      <c r="AB111" t="str">
        <f>IF($C111="O",IF(LEN(Data!F111)&gt;0,IF($D111="-ve",Calculation!H$1,6-Calculation!H$1),""),"")</f>
        <v/>
      </c>
      <c r="AC111" t="str">
        <f>IF($C111="O",IF(LEN(Data!G111)&gt;0,IF($D111="-ve",Calculation!I$1,6-Calculation!I$1),""),"")</f>
        <v/>
      </c>
    </row>
    <row r="112" spans="1:29" ht="15.6" x14ac:dyDescent="0.3">
      <c r="E112" s="1" t="str">
        <f>IF($C112="E",IF(LEN(Data!C112)&gt;0,IF($D112="-ve",Calculation!E$1,6-Calculation!E$1),""),"")</f>
        <v/>
      </c>
      <c r="F112" s="1" t="str">
        <f>IF($C112="E",IF(LEN(Data!D112)&gt;0,IF($D112="-ve",Calculation!F$1,6-Calculation!F$1),""),"")</f>
        <v/>
      </c>
      <c r="G112" s="1" t="str">
        <f>IF($C112="E",IF(LEN(Data!E112)&gt;0,IF($D112="-ve",Calculation!G$1,6-Calculation!G$1),""),"")</f>
        <v/>
      </c>
      <c r="H112" s="1" t="str">
        <f>IF($C112="E",IF(LEN(Data!F112)&gt;0,IF($D112="-ve",Calculation!H$1,6-Calculation!H$1),""),"")</f>
        <v/>
      </c>
      <c r="I112" s="1" t="str">
        <f>IF($C112="E",IF(LEN(Data!G112)&gt;0,IF($D112="-ve",Calculation!I$1,6-Calculation!I$1),""),"")</f>
        <v/>
      </c>
      <c r="J112" s="1" t="str">
        <f>IF($C112="A",IF(LEN(Data!C112)&gt;0,IF($D112="-ve",Calculation!E$1,6-Calculation!E$1),""),"")</f>
        <v/>
      </c>
      <c r="K112" s="1" t="str">
        <f>IF($C112="A",IF(LEN(Data!D112)&gt;0,IF($D112="-ve",Calculation!F$1,6-Calculation!F$1),""),"")</f>
        <v/>
      </c>
      <c r="L112" s="1" t="str">
        <f>IF($C112="A",IF(LEN(Data!E112)&gt;0,IF($D112="-ve",Calculation!G$1,6-Calculation!G$1),""),"")</f>
        <v/>
      </c>
      <c r="M112" s="1" t="str">
        <f>IF($C112="A",IF(LEN(Data!F112)&gt;0,IF($D112="-ve",Calculation!H$1,6-Calculation!H$1),""),"")</f>
        <v/>
      </c>
      <c r="N112" s="1" t="str">
        <f>IF($C112="A",IF(LEN(Data!G112)&gt;0,IF($D112="-ve",Calculation!I$1,6-Calculation!I$1),""),"")</f>
        <v/>
      </c>
      <c r="O112" s="1" t="str">
        <f>IF($C112="C",IF(LEN(Data!C112)&gt;0,IF($D112="-ve",Calculation!E$1,6-Calculation!E$1),""),"")</f>
        <v/>
      </c>
      <c r="P112" s="1" t="str">
        <f>IF($C112="C",IF(LEN(Data!D112)&gt;0,IF($D112="-ve",Calculation!F$1,6-Calculation!F$1),""),"")</f>
        <v/>
      </c>
      <c r="Q112" s="1" t="str">
        <f>IF($C112="C",IF(LEN(Data!E112)&gt;0,IF($D112="-ve",Calculation!G$1,6-Calculation!G$1),""),"")</f>
        <v/>
      </c>
      <c r="R112" s="1" t="str">
        <f>IF($C112="C",IF(LEN(Data!F112)&gt;0,IF($D112="-ve",Calculation!H$1,6-Calculation!H$1),""),"")</f>
        <v/>
      </c>
      <c r="S112" s="1" t="str">
        <f>IF($C112="C",IF(LEN(Data!G112)&gt;0,IF($D112="-ve",Calculation!I$1,6-Calculation!I$1),""),"")</f>
        <v/>
      </c>
      <c r="T112" s="1" t="str">
        <f>IF($C112="N",IF(LEN(Data!C112)&gt;0,IF($D112="-ve",Calculation!E$1,6-Calculation!E$1),""),"")</f>
        <v/>
      </c>
      <c r="U112" s="1" t="str">
        <f>IF($C112="N",IF(LEN(Data!D112)&gt;0,IF($D112="-ve",Calculation!F$1,6-Calculation!F$1),""),"")</f>
        <v/>
      </c>
      <c r="V112" s="1" t="str">
        <f>IF($C112="N",IF(LEN(Data!E112)&gt;0,IF($D112="-ve",Calculation!G$1,6-Calculation!G$1),""),"")</f>
        <v/>
      </c>
      <c r="W112" s="1" t="str">
        <f>IF($C112="N",IF(LEN(Data!F112)&gt;0,IF($D112="-ve",Calculation!H$1,6-Calculation!H$1),""),"")</f>
        <v/>
      </c>
      <c r="X112" s="1" t="str">
        <f>IF($C112="N",IF(LEN(Data!G112)&gt;0,IF($D112="-ve",Calculation!I$1,6-Calculation!I$1),""),"")</f>
        <v/>
      </c>
      <c r="Y112" t="str">
        <f>IF($C112="O",IF(LEN(Data!C112)&gt;0,IF($D112="-ve",Calculation!E$1,6-Calculation!E$1),""),"")</f>
        <v/>
      </c>
      <c r="Z112" t="str">
        <f>IF($C112="O",IF(LEN(Data!D112)&gt;0,IF($D112="-ve",Calculation!F$1,6-Calculation!F$1),""),"")</f>
        <v/>
      </c>
      <c r="AA112" t="str">
        <f>IF($C112="O",IF(LEN(Data!E112)&gt;0,IF($D112="-ve",Calculation!G$1,6-Calculation!G$1),""),"")</f>
        <v/>
      </c>
      <c r="AB112" t="str">
        <f>IF($C112="O",IF(LEN(Data!F112)&gt;0,IF($D112="-ve",Calculation!H$1,6-Calculation!H$1),""),"")</f>
        <v/>
      </c>
      <c r="AC112" t="str">
        <f>IF($C112="O",IF(LEN(Data!G112)&gt;0,IF($D112="-ve",Calculation!I$1,6-Calculation!I$1),""),"")</f>
        <v/>
      </c>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6:G162"/>
  <sheetViews>
    <sheetView workbookViewId="0">
      <selection activeCell="C6" sqref="C6:G162"/>
    </sheetView>
  </sheetViews>
  <sheetFormatPr defaultRowHeight="13.2" x14ac:dyDescent="0.25"/>
  <sheetData>
    <row r="6" spans="3:7" x14ac:dyDescent="0.25">
      <c r="C6">
        <f>LEN(Data!C6)</f>
        <v>0</v>
      </c>
      <c r="D6">
        <f>LEN(Data!D6)</f>
        <v>0</v>
      </c>
      <c r="E6">
        <f>LEN(Data!E6)</f>
        <v>0</v>
      </c>
      <c r="F6">
        <f>LEN(Data!F6)</f>
        <v>0</v>
      </c>
      <c r="G6">
        <f>LEN(Data!G6)</f>
        <v>0</v>
      </c>
    </row>
    <row r="7" spans="3:7" x14ac:dyDescent="0.25">
      <c r="C7">
        <f>LEN(Data!C7)</f>
        <v>0</v>
      </c>
      <c r="D7">
        <f>LEN(Data!D7)</f>
        <v>0</v>
      </c>
      <c r="E7">
        <f>LEN(Data!E7)</f>
        <v>0</v>
      </c>
      <c r="F7">
        <f>LEN(Data!F7)</f>
        <v>0</v>
      </c>
      <c r="G7">
        <f>LEN(Data!G7)</f>
        <v>0</v>
      </c>
    </row>
    <row r="8" spans="3:7" x14ac:dyDescent="0.25">
      <c r="C8">
        <f>LEN(Data!C8)</f>
        <v>0</v>
      </c>
      <c r="D8">
        <f>LEN(Data!D8)</f>
        <v>0</v>
      </c>
      <c r="E8">
        <f>LEN(Data!E8)</f>
        <v>0</v>
      </c>
      <c r="F8">
        <f>LEN(Data!F8)</f>
        <v>0</v>
      </c>
      <c r="G8">
        <f>LEN(Data!G8)</f>
        <v>0</v>
      </c>
    </row>
    <row r="9" spans="3:7" x14ac:dyDescent="0.25">
      <c r="C9">
        <f>LEN(Data!C9)</f>
        <v>0</v>
      </c>
      <c r="D9">
        <f>LEN(Data!D9)</f>
        <v>0</v>
      </c>
      <c r="E9">
        <f>LEN(Data!E9)</f>
        <v>0</v>
      </c>
      <c r="F9">
        <f>LEN(Data!F9)</f>
        <v>0</v>
      </c>
      <c r="G9">
        <f>LEN(Data!G9)</f>
        <v>0</v>
      </c>
    </row>
    <row r="10" spans="3:7" x14ac:dyDescent="0.25">
      <c r="C10">
        <f>LEN(Data!C10)</f>
        <v>0</v>
      </c>
      <c r="D10">
        <f>LEN(Data!D10)</f>
        <v>0</v>
      </c>
      <c r="E10">
        <f>LEN(Data!E10)</f>
        <v>0</v>
      </c>
      <c r="F10">
        <f>LEN(Data!F10)</f>
        <v>0</v>
      </c>
      <c r="G10">
        <f>LEN(Data!G10)</f>
        <v>0</v>
      </c>
    </row>
    <row r="11" spans="3:7" x14ac:dyDescent="0.25">
      <c r="C11">
        <f>LEN(Data!C11)</f>
        <v>0</v>
      </c>
      <c r="D11">
        <f>LEN(Data!D11)</f>
        <v>0</v>
      </c>
      <c r="E11">
        <f>LEN(Data!E11)</f>
        <v>0</v>
      </c>
      <c r="F11">
        <f>LEN(Data!F11)</f>
        <v>0</v>
      </c>
      <c r="G11">
        <f>LEN(Data!G11)</f>
        <v>0</v>
      </c>
    </row>
    <row r="12" spans="3:7" x14ac:dyDescent="0.25">
      <c r="C12">
        <f>LEN(Data!C12)</f>
        <v>0</v>
      </c>
      <c r="D12">
        <f>LEN(Data!D12)</f>
        <v>0</v>
      </c>
      <c r="E12">
        <f>LEN(Data!E12)</f>
        <v>0</v>
      </c>
      <c r="F12">
        <f>LEN(Data!F12)</f>
        <v>0</v>
      </c>
      <c r="G12">
        <f>LEN(Data!G12)</f>
        <v>0</v>
      </c>
    </row>
    <row r="13" spans="3:7" x14ac:dyDescent="0.25">
      <c r="C13">
        <f>LEN(Data!C13)</f>
        <v>0</v>
      </c>
      <c r="D13">
        <f>LEN(Data!D13)</f>
        <v>0</v>
      </c>
      <c r="E13">
        <f>LEN(Data!E13)</f>
        <v>0</v>
      </c>
      <c r="F13">
        <f>LEN(Data!F13)</f>
        <v>0</v>
      </c>
      <c r="G13">
        <f>LEN(Data!G13)</f>
        <v>0</v>
      </c>
    </row>
    <row r="14" spans="3:7" x14ac:dyDescent="0.25">
      <c r="C14">
        <f>LEN(Data!C14)</f>
        <v>0</v>
      </c>
      <c r="D14">
        <f>LEN(Data!D14)</f>
        <v>0</v>
      </c>
      <c r="E14">
        <f>LEN(Data!E14)</f>
        <v>0</v>
      </c>
      <c r="F14">
        <f>LEN(Data!F14)</f>
        <v>0</v>
      </c>
      <c r="G14">
        <f>LEN(Data!G14)</f>
        <v>0</v>
      </c>
    </row>
    <row r="15" spans="3:7" x14ac:dyDescent="0.25">
      <c r="C15">
        <f>LEN(Data!C15)</f>
        <v>0</v>
      </c>
      <c r="D15">
        <f>LEN(Data!D15)</f>
        <v>0</v>
      </c>
      <c r="E15">
        <f>LEN(Data!E15)</f>
        <v>0</v>
      </c>
      <c r="F15">
        <f>LEN(Data!F15)</f>
        <v>0</v>
      </c>
      <c r="G15">
        <f>LEN(Data!G15)</f>
        <v>0</v>
      </c>
    </row>
    <row r="16" spans="3:7" x14ac:dyDescent="0.25">
      <c r="C16">
        <f>LEN(Data!C16)</f>
        <v>0</v>
      </c>
      <c r="D16">
        <f>LEN(Data!D16)</f>
        <v>0</v>
      </c>
      <c r="E16">
        <f>LEN(Data!E16)</f>
        <v>0</v>
      </c>
      <c r="F16">
        <f>LEN(Data!F16)</f>
        <v>0</v>
      </c>
      <c r="G16">
        <f>LEN(Data!G16)</f>
        <v>0</v>
      </c>
    </row>
    <row r="17" spans="3:7" x14ac:dyDescent="0.25">
      <c r="C17">
        <f>LEN(Data!C17)</f>
        <v>0</v>
      </c>
      <c r="D17">
        <f>LEN(Data!D17)</f>
        <v>0</v>
      </c>
      <c r="E17">
        <f>LEN(Data!E17)</f>
        <v>0</v>
      </c>
      <c r="F17">
        <f>LEN(Data!F17)</f>
        <v>0</v>
      </c>
      <c r="G17">
        <f>LEN(Data!G17)</f>
        <v>0</v>
      </c>
    </row>
    <row r="18" spans="3:7" x14ac:dyDescent="0.25">
      <c r="C18">
        <f>LEN(Data!C18)</f>
        <v>0</v>
      </c>
      <c r="D18">
        <f>LEN(Data!D18)</f>
        <v>0</v>
      </c>
      <c r="E18">
        <f>LEN(Data!E18)</f>
        <v>0</v>
      </c>
      <c r="F18">
        <f>LEN(Data!F18)</f>
        <v>0</v>
      </c>
      <c r="G18">
        <f>LEN(Data!G18)</f>
        <v>0</v>
      </c>
    </row>
    <row r="19" spans="3:7" x14ac:dyDescent="0.25">
      <c r="C19">
        <f>LEN(Data!C19)</f>
        <v>0</v>
      </c>
      <c r="D19">
        <f>LEN(Data!D19)</f>
        <v>0</v>
      </c>
      <c r="E19">
        <f>LEN(Data!E19)</f>
        <v>0</v>
      </c>
      <c r="F19">
        <f>LEN(Data!F19)</f>
        <v>0</v>
      </c>
      <c r="G19">
        <f>LEN(Data!G19)</f>
        <v>0</v>
      </c>
    </row>
    <row r="20" spans="3:7" x14ac:dyDescent="0.25">
      <c r="C20">
        <f>LEN(Data!C20)</f>
        <v>0</v>
      </c>
      <c r="D20">
        <f>LEN(Data!D20)</f>
        <v>0</v>
      </c>
      <c r="E20">
        <f>LEN(Data!E20)</f>
        <v>0</v>
      </c>
      <c r="F20">
        <f>LEN(Data!F20)</f>
        <v>0</v>
      </c>
      <c r="G20">
        <f>LEN(Data!G20)</f>
        <v>0</v>
      </c>
    </row>
    <row r="21" spans="3:7" x14ac:dyDescent="0.25">
      <c r="C21">
        <f>LEN(Data!C21)</f>
        <v>0</v>
      </c>
      <c r="D21">
        <f>LEN(Data!D21)</f>
        <v>0</v>
      </c>
      <c r="E21">
        <f>LEN(Data!E21)</f>
        <v>0</v>
      </c>
      <c r="F21">
        <f>LEN(Data!F21)</f>
        <v>0</v>
      </c>
      <c r="G21">
        <f>LEN(Data!G21)</f>
        <v>0</v>
      </c>
    </row>
    <row r="22" spans="3:7" x14ac:dyDescent="0.25">
      <c r="C22">
        <f>LEN(Data!C22)</f>
        <v>0</v>
      </c>
      <c r="D22">
        <f>LEN(Data!D22)</f>
        <v>0</v>
      </c>
      <c r="E22">
        <f>LEN(Data!E22)</f>
        <v>0</v>
      </c>
      <c r="F22">
        <f>LEN(Data!F22)</f>
        <v>0</v>
      </c>
      <c r="G22">
        <f>LEN(Data!G22)</f>
        <v>0</v>
      </c>
    </row>
    <row r="23" spans="3:7" x14ac:dyDescent="0.25">
      <c r="C23">
        <f>LEN(Data!C23)</f>
        <v>0</v>
      </c>
      <c r="D23">
        <f>LEN(Data!D23)</f>
        <v>0</v>
      </c>
      <c r="E23">
        <f>LEN(Data!E23)</f>
        <v>0</v>
      </c>
      <c r="F23">
        <f>LEN(Data!F23)</f>
        <v>0</v>
      </c>
      <c r="G23">
        <f>LEN(Data!G23)</f>
        <v>0</v>
      </c>
    </row>
    <row r="24" spans="3:7" x14ac:dyDescent="0.25">
      <c r="C24">
        <f>LEN(Data!C24)</f>
        <v>0</v>
      </c>
      <c r="D24">
        <f>LEN(Data!D24)</f>
        <v>0</v>
      </c>
      <c r="E24">
        <f>LEN(Data!E24)</f>
        <v>0</v>
      </c>
      <c r="F24">
        <f>LEN(Data!F24)</f>
        <v>0</v>
      </c>
      <c r="G24">
        <f>LEN(Data!G24)</f>
        <v>0</v>
      </c>
    </row>
    <row r="25" spans="3:7" x14ac:dyDescent="0.25">
      <c r="C25">
        <f>LEN(Data!C25)</f>
        <v>0</v>
      </c>
      <c r="D25">
        <f>LEN(Data!D25)</f>
        <v>0</v>
      </c>
      <c r="E25">
        <f>LEN(Data!E25)</f>
        <v>0</v>
      </c>
      <c r="F25">
        <f>LEN(Data!F25)</f>
        <v>0</v>
      </c>
      <c r="G25">
        <f>LEN(Data!G25)</f>
        <v>0</v>
      </c>
    </row>
    <row r="26" spans="3:7" x14ac:dyDescent="0.25">
      <c r="C26">
        <f>LEN(Data!C26)</f>
        <v>0</v>
      </c>
      <c r="D26">
        <f>LEN(Data!D26)</f>
        <v>0</v>
      </c>
      <c r="E26">
        <f>LEN(Data!E26)</f>
        <v>0</v>
      </c>
      <c r="F26">
        <f>LEN(Data!F26)</f>
        <v>0</v>
      </c>
      <c r="G26">
        <f>LEN(Data!G26)</f>
        <v>0</v>
      </c>
    </row>
    <row r="27" spans="3:7" x14ac:dyDescent="0.25">
      <c r="C27">
        <f>LEN(Data!C27)</f>
        <v>0</v>
      </c>
      <c r="D27">
        <f>LEN(Data!D27)</f>
        <v>0</v>
      </c>
      <c r="E27">
        <f>LEN(Data!E27)</f>
        <v>0</v>
      </c>
      <c r="F27">
        <f>LEN(Data!F27)</f>
        <v>0</v>
      </c>
      <c r="G27">
        <f>LEN(Data!G27)</f>
        <v>0</v>
      </c>
    </row>
    <row r="28" spans="3:7" x14ac:dyDescent="0.25">
      <c r="C28">
        <f>LEN(Data!C28)</f>
        <v>0</v>
      </c>
      <c r="D28">
        <f>LEN(Data!D28)</f>
        <v>0</v>
      </c>
      <c r="E28">
        <f>LEN(Data!E28)</f>
        <v>0</v>
      </c>
      <c r="F28">
        <f>LEN(Data!F28)</f>
        <v>0</v>
      </c>
      <c r="G28">
        <f>LEN(Data!G28)</f>
        <v>0</v>
      </c>
    </row>
    <row r="29" spans="3:7" x14ac:dyDescent="0.25">
      <c r="C29">
        <f>LEN(Data!C29)</f>
        <v>0</v>
      </c>
      <c r="D29">
        <f>LEN(Data!D29)</f>
        <v>0</v>
      </c>
      <c r="E29">
        <f>LEN(Data!E29)</f>
        <v>0</v>
      </c>
      <c r="F29">
        <f>LEN(Data!F29)</f>
        <v>0</v>
      </c>
      <c r="G29">
        <f>LEN(Data!G29)</f>
        <v>0</v>
      </c>
    </row>
    <row r="30" spans="3:7" x14ac:dyDescent="0.25">
      <c r="C30">
        <f>LEN(Data!C30)</f>
        <v>0</v>
      </c>
      <c r="D30">
        <f>LEN(Data!D30)</f>
        <v>0</v>
      </c>
      <c r="E30">
        <f>LEN(Data!E30)</f>
        <v>0</v>
      </c>
      <c r="F30">
        <f>LEN(Data!F30)</f>
        <v>0</v>
      </c>
      <c r="G30">
        <f>LEN(Data!G30)</f>
        <v>0</v>
      </c>
    </row>
    <row r="31" spans="3:7" x14ac:dyDescent="0.25">
      <c r="C31">
        <f>LEN(Data!C31)</f>
        <v>0</v>
      </c>
      <c r="D31">
        <f>LEN(Data!D31)</f>
        <v>0</v>
      </c>
      <c r="E31">
        <f>LEN(Data!E31)</f>
        <v>0</v>
      </c>
      <c r="F31">
        <f>LEN(Data!F31)</f>
        <v>0</v>
      </c>
      <c r="G31">
        <f>LEN(Data!G31)</f>
        <v>0</v>
      </c>
    </row>
    <row r="32" spans="3:7" x14ac:dyDescent="0.25">
      <c r="C32">
        <f>LEN(Data!C32)</f>
        <v>0</v>
      </c>
      <c r="D32">
        <f>LEN(Data!D32)</f>
        <v>0</v>
      </c>
      <c r="E32">
        <f>LEN(Data!E32)</f>
        <v>0</v>
      </c>
      <c r="F32">
        <f>LEN(Data!F32)</f>
        <v>0</v>
      </c>
      <c r="G32">
        <f>LEN(Data!G32)</f>
        <v>0</v>
      </c>
    </row>
    <row r="33" spans="3:7" x14ac:dyDescent="0.25">
      <c r="C33">
        <f>LEN(Data!C33)</f>
        <v>0</v>
      </c>
      <c r="D33">
        <f>LEN(Data!D33)</f>
        <v>0</v>
      </c>
      <c r="E33">
        <f>LEN(Data!E33)</f>
        <v>0</v>
      </c>
      <c r="F33">
        <f>LEN(Data!F33)</f>
        <v>0</v>
      </c>
      <c r="G33">
        <f>LEN(Data!G33)</f>
        <v>0</v>
      </c>
    </row>
    <row r="34" spans="3:7" x14ac:dyDescent="0.25">
      <c r="C34">
        <f>LEN(Data!C34)</f>
        <v>0</v>
      </c>
      <c r="D34">
        <f>LEN(Data!D34)</f>
        <v>0</v>
      </c>
      <c r="E34">
        <f>LEN(Data!E34)</f>
        <v>0</v>
      </c>
      <c r="F34">
        <f>LEN(Data!F34)</f>
        <v>0</v>
      </c>
      <c r="G34">
        <f>LEN(Data!G34)</f>
        <v>0</v>
      </c>
    </row>
    <row r="35" spans="3:7" x14ac:dyDescent="0.25">
      <c r="C35">
        <f>LEN(Data!C35)</f>
        <v>0</v>
      </c>
      <c r="D35">
        <f>LEN(Data!D35)</f>
        <v>0</v>
      </c>
      <c r="E35">
        <f>LEN(Data!E35)</f>
        <v>0</v>
      </c>
      <c r="F35">
        <f>LEN(Data!F35)</f>
        <v>0</v>
      </c>
      <c r="G35">
        <f>LEN(Data!G35)</f>
        <v>0</v>
      </c>
    </row>
    <row r="36" spans="3:7" x14ac:dyDescent="0.25">
      <c r="C36">
        <f>LEN(Data!C36)</f>
        <v>0</v>
      </c>
      <c r="D36">
        <f>LEN(Data!D36)</f>
        <v>0</v>
      </c>
      <c r="E36">
        <f>LEN(Data!E36)</f>
        <v>0</v>
      </c>
      <c r="F36">
        <f>LEN(Data!F36)</f>
        <v>0</v>
      </c>
      <c r="G36">
        <f>LEN(Data!G36)</f>
        <v>0</v>
      </c>
    </row>
    <row r="37" spans="3:7" x14ac:dyDescent="0.25">
      <c r="C37">
        <f>LEN(Data!C37)</f>
        <v>0</v>
      </c>
      <c r="D37">
        <f>LEN(Data!D37)</f>
        <v>0</v>
      </c>
      <c r="E37">
        <f>LEN(Data!E37)</f>
        <v>0</v>
      </c>
      <c r="F37">
        <f>LEN(Data!F37)</f>
        <v>0</v>
      </c>
      <c r="G37">
        <f>LEN(Data!G37)</f>
        <v>0</v>
      </c>
    </row>
    <row r="38" spans="3:7" x14ac:dyDescent="0.25">
      <c r="C38">
        <f>LEN(Data!C38)</f>
        <v>0</v>
      </c>
      <c r="D38">
        <f>LEN(Data!D38)</f>
        <v>0</v>
      </c>
      <c r="E38">
        <f>LEN(Data!E38)</f>
        <v>0</v>
      </c>
      <c r="F38">
        <f>LEN(Data!F38)</f>
        <v>0</v>
      </c>
      <c r="G38">
        <f>LEN(Data!G38)</f>
        <v>0</v>
      </c>
    </row>
    <row r="39" spans="3:7" x14ac:dyDescent="0.25">
      <c r="C39">
        <f>LEN(Data!C39)</f>
        <v>0</v>
      </c>
      <c r="D39">
        <f>LEN(Data!D39)</f>
        <v>0</v>
      </c>
      <c r="E39">
        <f>LEN(Data!E39)</f>
        <v>0</v>
      </c>
      <c r="F39">
        <f>LEN(Data!F39)</f>
        <v>0</v>
      </c>
      <c r="G39">
        <f>LEN(Data!G39)</f>
        <v>0</v>
      </c>
    </row>
    <row r="40" spans="3:7" x14ac:dyDescent="0.25">
      <c r="C40">
        <f>LEN(Data!C40)</f>
        <v>0</v>
      </c>
      <c r="D40">
        <f>LEN(Data!D40)</f>
        <v>0</v>
      </c>
      <c r="E40">
        <f>LEN(Data!E40)</f>
        <v>0</v>
      </c>
      <c r="F40">
        <f>LEN(Data!F40)</f>
        <v>0</v>
      </c>
      <c r="G40">
        <f>LEN(Data!G40)</f>
        <v>0</v>
      </c>
    </row>
    <row r="41" spans="3:7" x14ac:dyDescent="0.25">
      <c r="C41">
        <f>LEN(Data!C41)</f>
        <v>0</v>
      </c>
      <c r="D41">
        <f>LEN(Data!D41)</f>
        <v>0</v>
      </c>
      <c r="E41">
        <f>LEN(Data!E41)</f>
        <v>0</v>
      </c>
      <c r="F41">
        <f>LEN(Data!F41)</f>
        <v>0</v>
      </c>
      <c r="G41">
        <f>LEN(Data!G41)</f>
        <v>0</v>
      </c>
    </row>
    <row r="42" spans="3:7" x14ac:dyDescent="0.25">
      <c r="C42">
        <f>LEN(Data!C42)</f>
        <v>0</v>
      </c>
      <c r="D42">
        <f>LEN(Data!D42)</f>
        <v>0</v>
      </c>
      <c r="E42">
        <f>LEN(Data!E42)</f>
        <v>0</v>
      </c>
      <c r="F42">
        <f>LEN(Data!F42)</f>
        <v>0</v>
      </c>
      <c r="G42">
        <f>LEN(Data!G42)</f>
        <v>0</v>
      </c>
    </row>
    <row r="43" spans="3:7" x14ac:dyDescent="0.25">
      <c r="C43">
        <f>LEN(Data!C43)</f>
        <v>0</v>
      </c>
      <c r="D43">
        <f>LEN(Data!D43)</f>
        <v>0</v>
      </c>
      <c r="E43">
        <f>LEN(Data!E43)</f>
        <v>0</v>
      </c>
      <c r="F43">
        <f>LEN(Data!F43)</f>
        <v>0</v>
      </c>
      <c r="G43">
        <f>LEN(Data!G43)</f>
        <v>0</v>
      </c>
    </row>
    <row r="44" spans="3:7" x14ac:dyDescent="0.25">
      <c r="C44">
        <f>LEN(Data!C44)</f>
        <v>0</v>
      </c>
      <c r="D44">
        <f>LEN(Data!D44)</f>
        <v>0</v>
      </c>
      <c r="E44">
        <f>LEN(Data!E44)</f>
        <v>0</v>
      </c>
      <c r="F44">
        <f>LEN(Data!F44)</f>
        <v>0</v>
      </c>
      <c r="G44">
        <f>LEN(Data!G44)</f>
        <v>0</v>
      </c>
    </row>
    <row r="45" spans="3:7" x14ac:dyDescent="0.25">
      <c r="C45">
        <f>LEN(Data!C45)</f>
        <v>0</v>
      </c>
      <c r="D45">
        <f>LEN(Data!D45)</f>
        <v>0</v>
      </c>
      <c r="E45">
        <f>LEN(Data!E45)</f>
        <v>0</v>
      </c>
      <c r="F45">
        <f>LEN(Data!F45)</f>
        <v>0</v>
      </c>
      <c r="G45">
        <f>LEN(Data!G45)</f>
        <v>0</v>
      </c>
    </row>
    <row r="46" spans="3:7" x14ac:dyDescent="0.25">
      <c r="C46">
        <f>LEN(Data!C46)</f>
        <v>0</v>
      </c>
      <c r="D46">
        <f>LEN(Data!D46)</f>
        <v>0</v>
      </c>
      <c r="E46">
        <f>LEN(Data!E46)</f>
        <v>0</v>
      </c>
      <c r="F46">
        <f>LEN(Data!F46)</f>
        <v>0</v>
      </c>
      <c r="G46">
        <f>LEN(Data!G46)</f>
        <v>0</v>
      </c>
    </row>
    <row r="47" spans="3:7" x14ac:dyDescent="0.25">
      <c r="C47">
        <f>LEN(Data!C47)</f>
        <v>0</v>
      </c>
      <c r="D47">
        <f>LEN(Data!D47)</f>
        <v>0</v>
      </c>
      <c r="E47">
        <f>LEN(Data!E47)</f>
        <v>0</v>
      </c>
      <c r="F47">
        <f>LEN(Data!F47)</f>
        <v>0</v>
      </c>
      <c r="G47">
        <f>LEN(Data!G47)</f>
        <v>0</v>
      </c>
    </row>
    <row r="48" spans="3:7" x14ac:dyDescent="0.25">
      <c r="C48">
        <f>LEN(Data!C48)</f>
        <v>0</v>
      </c>
      <c r="D48">
        <f>LEN(Data!D48)</f>
        <v>0</v>
      </c>
      <c r="E48">
        <f>LEN(Data!E48)</f>
        <v>0</v>
      </c>
      <c r="F48">
        <f>LEN(Data!F48)</f>
        <v>0</v>
      </c>
      <c r="G48">
        <f>LEN(Data!G48)</f>
        <v>0</v>
      </c>
    </row>
    <row r="49" spans="3:7" x14ac:dyDescent="0.25">
      <c r="C49">
        <f>LEN(Data!C49)</f>
        <v>0</v>
      </c>
      <c r="D49">
        <f>LEN(Data!D49)</f>
        <v>0</v>
      </c>
      <c r="E49">
        <f>LEN(Data!E49)</f>
        <v>0</v>
      </c>
      <c r="F49">
        <f>LEN(Data!F49)</f>
        <v>0</v>
      </c>
      <c r="G49">
        <f>LEN(Data!G49)</f>
        <v>0</v>
      </c>
    </row>
    <row r="50" spans="3:7" x14ac:dyDescent="0.25">
      <c r="C50">
        <f>LEN(Data!C50)</f>
        <v>0</v>
      </c>
      <c r="D50">
        <f>LEN(Data!D50)</f>
        <v>0</v>
      </c>
      <c r="E50">
        <f>LEN(Data!E50)</f>
        <v>0</v>
      </c>
      <c r="F50">
        <f>LEN(Data!F50)</f>
        <v>0</v>
      </c>
      <c r="G50">
        <f>LEN(Data!G50)</f>
        <v>0</v>
      </c>
    </row>
    <row r="51" spans="3:7" x14ac:dyDescent="0.25">
      <c r="C51">
        <f>LEN(Data!C51)</f>
        <v>0</v>
      </c>
      <c r="D51">
        <f>LEN(Data!D51)</f>
        <v>0</v>
      </c>
      <c r="E51">
        <f>LEN(Data!E51)</f>
        <v>0</v>
      </c>
      <c r="F51">
        <f>LEN(Data!F51)</f>
        <v>0</v>
      </c>
      <c r="G51">
        <f>LEN(Data!G51)</f>
        <v>0</v>
      </c>
    </row>
    <row r="52" spans="3:7" x14ac:dyDescent="0.25">
      <c r="C52">
        <f>LEN(Data!C52)</f>
        <v>0</v>
      </c>
      <c r="D52">
        <f>LEN(Data!D52)</f>
        <v>0</v>
      </c>
      <c r="E52">
        <f>LEN(Data!E52)</f>
        <v>0</v>
      </c>
      <c r="F52">
        <f>LEN(Data!F52)</f>
        <v>0</v>
      </c>
      <c r="G52">
        <f>LEN(Data!G52)</f>
        <v>0</v>
      </c>
    </row>
    <row r="53" spans="3:7" x14ac:dyDescent="0.25">
      <c r="C53">
        <f>LEN(Data!C53)</f>
        <v>0</v>
      </c>
      <c r="D53">
        <f>LEN(Data!D53)</f>
        <v>0</v>
      </c>
      <c r="E53">
        <f>LEN(Data!E53)</f>
        <v>0</v>
      </c>
      <c r="F53">
        <f>LEN(Data!F53)</f>
        <v>0</v>
      </c>
      <c r="G53">
        <f>LEN(Data!G53)</f>
        <v>0</v>
      </c>
    </row>
    <row r="54" spans="3:7" x14ac:dyDescent="0.25">
      <c r="C54">
        <f>LEN(Data!C54)</f>
        <v>0</v>
      </c>
      <c r="D54">
        <f>LEN(Data!D54)</f>
        <v>0</v>
      </c>
      <c r="E54">
        <f>LEN(Data!E54)</f>
        <v>0</v>
      </c>
      <c r="F54">
        <f>LEN(Data!F54)</f>
        <v>0</v>
      </c>
      <c r="G54">
        <f>LEN(Data!G54)</f>
        <v>0</v>
      </c>
    </row>
    <row r="55" spans="3:7" x14ac:dyDescent="0.25">
      <c r="C55">
        <f>LEN(Data!C55)</f>
        <v>0</v>
      </c>
      <c r="D55">
        <f>LEN(Data!D55)</f>
        <v>0</v>
      </c>
      <c r="E55">
        <f>LEN(Data!E55)</f>
        <v>0</v>
      </c>
      <c r="F55">
        <f>LEN(Data!F55)</f>
        <v>0</v>
      </c>
      <c r="G55">
        <f>LEN(Data!G55)</f>
        <v>0</v>
      </c>
    </row>
    <row r="56" spans="3:7" x14ac:dyDescent="0.25">
      <c r="C56">
        <f>LEN(Data!C56)</f>
        <v>0</v>
      </c>
      <c r="D56">
        <f>LEN(Data!D56)</f>
        <v>0</v>
      </c>
      <c r="E56">
        <f>LEN(Data!E56)</f>
        <v>0</v>
      </c>
      <c r="F56">
        <f>LEN(Data!F56)</f>
        <v>0</v>
      </c>
      <c r="G56">
        <f>LEN(Data!G56)</f>
        <v>0</v>
      </c>
    </row>
    <row r="57" spans="3:7" x14ac:dyDescent="0.25">
      <c r="C57">
        <f>LEN(Data!C57)</f>
        <v>0</v>
      </c>
      <c r="D57">
        <f>LEN(Data!D57)</f>
        <v>0</v>
      </c>
      <c r="E57">
        <f>LEN(Data!E57)</f>
        <v>0</v>
      </c>
      <c r="F57">
        <f>LEN(Data!F57)</f>
        <v>0</v>
      </c>
      <c r="G57">
        <f>LEN(Data!G57)</f>
        <v>0</v>
      </c>
    </row>
    <row r="58" spans="3:7" x14ac:dyDescent="0.25">
      <c r="C58">
        <f>LEN(Data!C58)</f>
        <v>0</v>
      </c>
      <c r="D58">
        <f>LEN(Data!D58)</f>
        <v>0</v>
      </c>
      <c r="E58">
        <f>LEN(Data!E58)</f>
        <v>0</v>
      </c>
      <c r="F58">
        <f>LEN(Data!F58)</f>
        <v>0</v>
      </c>
      <c r="G58">
        <f>LEN(Data!G58)</f>
        <v>0</v>
      </c>
    </row>
    <row r="59" spans="3:7" x14ac:dyDescent="0.25">
      <c r="C59">
        <f>LEN(Data!C59)</f>
        <v>0</v>
      </c>
      <c r="D59">
        <f>LEN(Data!D59)</f>
        <v>0</v>
      </c>
      <c r="E59">
        <f>LEN(Data!E59)</f>
        <v>0</v>
      </c>
      <c r="F59">
        <f>LEN(Data!F59)</f>
        <v>0</v>
      </c>
      <c r="G59">
        <f>LEN(Data!G59)</f>
        <v>0</v>
      </c>
    </row>
    <row r="60" spans="3:7" x14ac:dyDescent="0.25">
      <c r="C60">
        <f>LEN(Data!C60)</f>
        <v>0</v>
      </c>
      <c r="D60">
        <f>LEN(Data!D60)</f>
        <v>0</v>
      </c>
      <c r="E60">
        <f>LEN(Data!E60)</f>
        <v>0</v>
      </c>
      <c r="F60">
        <f>LEN(Data!F60)</f>
        <v>0</v>
      </c>
      <c r="G60">
        <f>LEN(Data!G60)</f>
        <v>0</v>
      </c>
    </row>
    <row r="61" spans="3:7" x14ac:dyDescent="0.25">
      <c r="C61">
        <f>LEN(Data!C61)</f>
        <v>0</v>
      </c>
      <c r="D61">
        <f>LEN(Data!D61)</f>
        <v>0</v>
      </c>
      <c r="E61">
        <f>LEN(Data!E61)</f>
        <v>0</v>
      </c>
      <c r="F61">
        <f>LEN(Data!F61)</f>
        <v>0</v>
      </c>
      <c r="G61">
        <f>LEN(Data!G61)</f>
        <v>0</v>
      </c>
    </row>
    <row r="62" spans="3:7" x14ac:dyDescent="0.25">
      <c r="C62">
        <f>LEN(Data!C62)</f>
        <v>0</v>
      </c>
      <c r="D62">
        <f>LEN(Data!D62)</f>
        <v>0</v>
      </c>
      <c r="E62">
        <f>LEN(Data!E62)</f>
        <v>0</v>
      </c>
      <c r="F62">
        <f>LEN(Data!F62)</f>
        <v>0</v>
      </c>
      <c r="G62">
        <f>LEN(Data!G62)</f>
        <v>0</v>
      </c>
    </row>
    <row r="63" spans="3:7" x14ac:dyDescent="0.25">
      <c r="C63">
        <f>LEN(Data!C63)</f>
        <v>0</v>
      </c>
      <c r="D63">
        <f>LEN(Data!D63)</f>
        <v>0</v>
      </c>
      <c r="E63">
        <f>LEN(Data!E63)</f>
        <v>0</v>
      </c>
      <c r="F63">
        <f>LEN(Data!F63)</f>
        <v>0</v>
      </c>
      <c r="G63">
        <f>LEN(Data!G63)</f>
        <v>0</v>
      </c>
    </row>
    <row r="64" spans="3:7" x14ac:dyDescent="0.25">
      <c r="C64">
        <f>LEN(Data!C64)</f>
        <v>0</v>
      </c>
      <c r="D64">
        <f>LEN(Data!D64)</f>
        <v>0</v>
      </c>
      <c r="E64">
        <f>LEN(Data!E64)</f>
        <v>0</v>
      </c>
      <c r="F64">
        <f>LEN(Data!F64)</f>
        <v>0</v>
      </c>
      <c r="G64">
        <f>LEN(Data!G64)</f>
        <v>0</v>
      </c>
    </row>
    <row r="65" spans="3:7" x14ac:dyDescent="0.25">
      <c r="C65">
        <f>LEN(Data!C65)</f>
        <v>0</v>
      </c>
      <c r="D65">
        <f>LEN(Data!D65)</f>
        <v>0</v>
      </c>
      <c r="E65">
        <f>LEN(Data!E65)</f>
        <v>0</v>
      </c>
      <c r="F65">
        <f>LEN(Data!F65)</f>
        <v>0</v>
      </c>
      <c r="G65">
        <f>LEN(Data!G65)</f>
        <v>0</v>
      </c>
    </row>
    <row r="66" spans="3:7" x14ac:dyDescent="0.25">
      <c r="C66">
        <f>LEN(Data!C66)</f>
        <v>0</v>
      </c>
      <c r="D66">
        <f>LEN(Data!D66)</f>
        <v>0</v>
      </c>
      <c r="E66">
        <f>LEN(Data!E66)</f>
        <v>0</v>
      </c>
      <c r="F66">
        <f>LEN(Data!F66)</f>
        <v>0</v>
      </c>
      <c r="G66">
        <f>LEN(Data!G66)</f>
        <v>0</v>
      </c>
    </row>
    <row r="67" spans="3:7" x14ac:dyDescent="0.25">
      <c r="C67">
        <f>LEN(Data!C67)</f>
        <v>0</v>
      </c>
      <c r="D67">
        <f>LEN(Data!D67)</f>
        <v>0</v>
      </c>
      <c r="E67">
        <f>LEN(Data!E67)</f>
        <v>0</v>
      </c>
      <c r="F67">
        <f>LEN(Data!F67)</f>
        <v>0</v>
      </c>
      <c r="G67">
        <f>LEN(Data!G67)</f>
        <v>0</v>
      </c>
    </row>
    <row r="68" spans="3:7" x14ac:dyDescent="0.25">
      <c r="C68">
        <f>LEN(Data!C68)</f>
        <v>0</v>
      </c>
      <c r="D68">
        <f>LEN(Data!D68)</f>
        <v>0</v>
      </c>
      <c r="E68">
        <f>LEN(Data!E68)</f>
        <v>0</v>
      </c>
      <c r="F68">
        <f>LEN(Data!F68)</f>
        <v>0</v>
      </c>
      <c r="G68">
        <f>LEN(Data!G68)</f>
        <v>0</v>
      </c>
    </row>
    <row r="69" spans="3:7" x14ac:dyDescent="0.25">
      <c r="C69">
        <f>LEN(Data!C69)</f>
        <v>0</v>
      </c>
      <c r="D69">
        <f>LEN(Data!D69)</f>
        <v>0</v>
      </c>
      <c r="E69">
        <f>LEN(Data!E69)</f>
        <v>0</v>
      </c>
      <c r="F69">
        <f>LEN(Data!F69)</f>
        <v>0</v>
      </c>
      <c r="G69">
        <f>LEN(Data!G69)</f>
        <v>0</v>
      </c>
    </row>
    <row r="70" spans="3:7" x14ac:dyDescent="0.25">
      <c r="C70">
        <f>LEN(Data!C70)</f>
        <v>0</v>
      </c>
      <c r="D70">
        <f>LEN(Data!D70)</f>
        <v>0</v>
      </c>
      <c r="E70">
        <f>LEN(Data!E70)</f>
        <v>0</v>
      </c>
      <c r="F70">
        <f>LEN(Data!F70)</f>
        <v>0</v>
      </c>
      <c r="G70">
        <f>LEN(Data!G70)</f>
        <v>0</v>
      </c>
    </row>
    <row r="71" spans="3:7" x14ac:dyDescent="0.25">
      <c r="C71">
        <f>LEN(Data!C71)</f>
        <v>0</v>
      </c>
      <c r="D71">
        <f>LEN(Data!D71)</f>
        <v>0</v>
      </c>
      <c r="E71">
        <f>LEN(Data!E71)</f>
        <v>0</v>
      </c>
      <c r="F71">
        <f>LEN(Data!F71)</f>
        <v>0</v>
      </c>
      <c r="G71">
        <f>LEN(Data!G71)</f>
        <v>0</v>
      </c>
    </row>
    <row r="72" spans="3:7" x14ac:dyDescent="0.25">
      <c r="C72">
        <f>LEN(Data!C72)</f>
        <v>0</v>
      </c>
      <c r="D72">
        <f>LEN(Data!D72)</f>
        <v>0</v>
      </c>
      <c r="E72">
        <f>LEN(Data!E72)</f>
        <v>0</v>
      </c>
      <c r="F72">
        <f>LEN(Data!F72)</f>
        <v>0</v>
      </c>
      <c r="G72">
        <f>LEN(Data!G72)</f>
        <v>0</v>
      </c>
    </row>
    <row r="73" spans="3:7" x14ac:dyDescent="0.25">
      <c r="C73">
        <f>LEN(Data!C73)</f>
        <v>0</v>
      </c>
      <c r="D73">
        <f>LEN(Data!D73)</f>
        <v>0</v>
      </c>
      <c r="E73">
        <f>LEN(Data!E73)</f>
        <v>0</v>
      </c>
      <c r="F73">
        <f>LEN(Data!F73)</f>
        <v>0</v>
      </c>
      <c r="G73">
        <f>LEN(Data!G73)</f>
        <v>0</v>
      </c>
    </row>
    <row r="74" spans="3:7" x14ac:dyDescent="0.25">
      <c r="C74">
        <f>LEN(Data!C74)</f>
        <v>0</v>
      </c>
      <c r="D74">
        <f>LEN(Data!D74)</f>
        <v>0</v>
      </c>
      <c r="E74">
        <f>LEN(Data!E74)</f>
        <v>0</v>
      </c>
      <c r="F74">
        <f>LEN(Data!F74)</f>
        <v>0</v>
      </c>
      <c r="G74">
        <f>LEN(Data!G74)</f>
        <v>0</v>
      </c>
    </row>
    <row r="75" spans="3:7" x14ac:dyDescent="0.25">
      <c r="C75">
        <f>LEN(Data!C75)</f>
        <v>0</v>
      </c>
      <c r="D75">
        <f>LEN(Data!D75)</f>
        <v>0</v>
      </c>
      <c r="E75">
        <f>LEN(Data!E75)</f>
        <v>0</v>
      </c>
      <c r="F75">
        <f>LEN(Data!F75)</f>
        <v>0</v>
      </c>
      <c r="G75">
        <f>LEN(Data!G75)</f>
        <v>0</v>
      </c>
    </row>
    <row r="76" spans="3:7" x14ac:dyDescent="0.25">
      <c r="C76">
        <f>LEN(Data!C76)</f>
        <v>0</v>
      </c>
      <c r="D76">
        <f>LEN(Data!D76)</f>
        <v>0</v>
      </c>
      <c r="E76">
        <f>LEN(Data!E76)</f>
        <v>0</v>
      </c>
      <c r="F76">
        <f>LEN(Data!F76)</f>
        <v>0</v>
      </c>
      <c r="G76">
        <f>LEN(Data!G76)</f>
        <v>0</v>
      </c>
    </row>
    <row r="77" spans="3:7" x14ac:dyDescent="0.25">
      <c r="C77">
        <f>LEN(Data!C77)</f>
        <v>0</v>
      </c>
      <c r="D77">
        <f>LEN(Data!D77)</f>
        <v>0</v>
      </c>
      <c r="E77">
        <f>LEN(Data!E77)</f>
        <v>0</v>
      </c>
      <c r="F77">
        <f>LEN(Data!F77)</f>
        <v>0</v>
      </c>
      <c r="G77">
        <f>LEN(Data!G77)</f>
        <v>0</v>
      </c>
    </row>
    <row r="78" spans="3:7" x14ac:dyDescent="0.25">
      <c r="C78">
        <f>LEN(Data!C78)</f>
        <v>0</v>
      </c>
      <c r="D78">
        <f>LEN(Data!D78)</f>
        <v>0</v>
      </c>
      <c r="E78">
        <f>LEN(Data!E78)</f>
        <v>0</v>
      </c>
      <c r="F78">
        <f>LEN(Data!F78)</f>
        <v>0</v>
      </c>
      <c r="G78">
        <f>LEN(Data!G78)</f>
        <v>0</v>
      </c>
    </row>
    <row r="79" spans="3:7" x14ac:dyDescent="0.25">
      <c r="C79">
        <f>LEN(Data!C79)</f>
        <v>0</v>
      </c>
      <c r="D79">
        <f>LEN(Data!D79)</f>
        <v>0</v>
      </c>
      <c r="E79">
        <f>LEN(Data!E79)</f>
        <v>0</v>
      </c>
      <c r="F79">
        <f>LEN(Data!F79)</f>
        <v>0</v>
      </c>
      <c r="G79">
        <f>LEN(Data!G79)</f>
        <v>0</v>
      </c>
    </row>
    <row r="80" spans="3:7" x14ac:dyDescent="0.25">
      <c r="C80">
        <f>LEN(Data!C80)</f>
        <v>0</v>
      </c>
      <c r="D80">
        <f>LEN(Data!D80)</f>
        <v>0</v>
      </c>
      <c r="E80">
        <f>LEN(Data!E80)</f>
        <v>0</v>
      </c>
      <c r="F80">
        <f>LEN(Data!F80)</f>
        <v>0</v>
      </c>
      <c r="G80">
        <f>LEN(Data!G80)</f>
        <v>0</v>
      </c>
    </row>
    <row r="81" spans="3:7" x14ac:dyDescent="0.25">
      <c r="C81">
        <f>LEN(Data!C81)</f>
        <v>0</v>
      </c>
      <c r="D81">
        <f>LEN(Data!D81)</f>
        <v>0</v>
      </c>
      <c r="E81">
        <f>LEN(Data!E81)</f>
        <v>0</v>
      </c>
      <c r="F81">
        <f>LEN(Data!F81)</f>
        <v>0</v>
      </c>
      <c r="G81">
        <f>LEN(Data!G81)</f>
        <v>0</v>
      </c>
    </row>
    <row r="82" spans="3:7" x14ac:dyDescent="0.25">
      <c r="C82">
        <f>LEN(Data!C82)</f>
        <v>0</v>
      </c>
      <c r="D82">
        <f>LEN(Data!D82)</f>
        <v>0</v>
      </c>
      <c r="E82">
        <f>LEN(Data!E82)</f>
        <v>0</v>
      </c>
      <c r="F82">
        <f>LEN(Data!F82)</f>
        <v>0</v>
      </c>
      <c r="G82">
        <f>LEN(Data!G82)</f>
        <v>0</v>
      </c>
    </row>
    <row r="83" spans="3:7" x14ac:dyDescent="0.25">
      <c r="C83">
        <f>LEN(Data!C83)</f>
        <v>0</v>
      </c>
      <c r="D83">
        <f>LEN(Data!D83)</f>
        <v>0</v>
      </c>
      <c r="E83">
        <f>LEN(Data!E83)</f>
        <v>0</v>
      </c>
      <c r="F83">
        <f>LEN(Data!F83)</f>
        <v>0</v>
      </c>
      <c r="G83">
        <f>LEN(Data!G83)</f>
        <v>0</v>
      </c>
    </row>
    <row r="84" spans="3:7" x14ac:dyDescent="0.25">
      <c r="C84">
        <f>LEN(Data!C84)</f>
        <v>0</v>
      </c>
      <c r="D84">
        <f>LEN(Data!D84)</f>
        <v>0</v>
      </c>
      <c r="E84">
        <f>LEN(Data!E84)</f>
        <v>0</v>
      </c>
      <c r="F84">
        <f>LEN(Data!F84)</f>
        <v>0</v>
      </c>
      <c r="G84">
        <f>LEN(Data!G84)</f>
        <v>0</v>
      </c>
    </row>
    <row r="85" spans="3:7" x14ac:dyDescent="0.25">
      <c r="C85">
        <f>LEN(Data!C85)</f>
        <v>0</v>
      </c>
      <c r="D85">
        <f>LEN(Data!D85)</f>
        <v>0</v>
      </c>
      <c r="E85">
        <f>LEN(Data!E85)</f>
        <v>0</v>
      </c>
      <c r="F85">
        <f>LEN(Data!F85)</f>
        <v>0</v>
      </c>
      <c r="G85">
        <f>LEN(Data!G85)</f>
        <v>0</v>
      </c>
    </row>
    <row r="86" spans="3:7" x14ac:dyDescent="0.25">
      <c r="C86">
        <f>LEN(Data!C86)</f>
        <v>0</v>
      </c>
      <c r="D86">
        <f>LEN(Data!D86)</f>
        <v>0</v>
      </c>
      <c r="E86">
        <f>LEN(Data!E86)</f>
        <v>0</v>
      </c>
      <c r="F86">
        <f>LEN(Data!F86)</f>
        <v>0</v>
      </c>
      <c r="G86">
        <f>LEN(Data!G86)</f>
        <v>0</v>
      </c>
    </row>
    <row r="87" spans="3:7" x14ac:dyDescent="0.25">
      <c r="C87">
        <f>LEN(Data!C87)</f>
        <v>0</v>
      </c>
      <c r="D87">
        <f>LEN(Data!D87)</f>
        <v>0</v>
      </c>
      <c r="E87">
        <f>LEN(Data!E87)</f>
        <v>0</v>
      </c>
      <c r="F87">
        <f>LEN(Data!F87)</f>
        <v>0</v>
      </c>
      <c r="G87">
        <f>LEN(Data!G87)</f>
        <v>0</v>
      </c>
    </row>
    <row r="88" spans="3:7" x14ac:dyDescent="0.25">
      <c r="C88">
        <f>LEN(Data!C88)</f>
        <v>0</v>
      </c>
      <c r="D88">
        <f>LEN(Data!D88)</f>
        <v>0</v>
      </c>
      <c r="E88">
        <f>LEN(Data!E88)</f>
        <v>0</v>
      </c>
      <c r="F88">
        <f>LEN(Data!F88)</f>
        <v>0</v>
      </c>
      <c r="G88">
        <f>LEN(Data!G88)</f>
        <v>0</v>
      </c>
    </row>
    <row r="89" spans="3:7" x14ac:dyDescent="0.25">
      <c r="C89">
        <f>LEN(Data!C89)</f>
        <v>0</v>
      </c>
      <c r="D89">
        <f>LEN(Data!D89)</f>
        <v>0</v>
      </c>
      <c r="E89">
        <f>LEN(Data!E89)</f>
        <v>0</v>
      </c>
      <c r="F89">
        <f>LEN(Data!F89)</f>
        <v>0</v>
      </c>
      <c r="G89">
        <f>LEN(Data!G89)</f>
        <v>0</v>
      </c>
    </row>
    <row r="90" spans="3:7" x14ac:dyDescent="0.25">
      <c r="C90">
        <f>LEN(Data!C90)</f>
        <v>0</v>
      </c>
      <c r="D90">
        <f>LEN(Data!D90)</f>
        <v>0</v>
      </c>
      <c r="E90">
        <f>LEN(Data!E90)</f>
        <v>0</v>
      </c>
      <c r="F90">
        <f>LEN(Data!F90)</f>
        <v>0</v>
      </c>
      <c r="G90">
        <f>LEN(Data!G90)</f>
        <v>0</v>
      </c>
    </row>
    <row r="91" spans="3:7" x14ac:dyDescent="0.25">
      <c r="C91">
        <f>LEN(Data!C91)</f>
        <v>0</v>
      </c>
      <c r="D91">
        <f>LEN(Data!D91)</f>
        <v>0</v>
      </c>
      <c r="E91">
        <f>LEN(Data!E91)</f>
        <v>0</v>
      </c>
      <c r="F91">
        <f>LEN(Data!F91)</f>
        <v>0</v>
      </c>
      <c r="G91">
        <f>LEN(Data!G91)</f>
        <v>0</v>
      </c>
    </row>
    <row r="92" spans="3:7" x14ac:dyDescent="0.25">
      <c r="C92">
        <f>LEN(Data!C92)</f>
        <v>0</v>
      </c>
      <c r="D92">
        <f>LEN(Data!D92)</f>
        <v>0</v>
      </c>
      <c r="E92">
        <f>LEN(Data!E92)</f>
        <v>0</v>
      </c>
      <c r="F92">
        <f>LEN(Data!F92)</f>
        <v>0</v>
      </c>
      <c r="G92">
        <f>LEN(Data!G92)</f>
        <v>0</v>
      </c>
    </row>
    <row r="93" spans="3:7" x14ac:dyDescent="0.25">
      <c r="C93">
        <f>LEN(Data!C93)</f>
        <v>0</v>
      </c>
      <c r="D93">
        <f>LEN(Data!D93)</f>
        <v>0</v>
      </c>
      <c r="E93">
        <f>LEN(Data!E93)</f>
        <v>0</v>
      </c>
      <c r="F93">
        <f>LEN(Data!F93)</f>
        <v>0</v>
      </c>
      <c r="G93">
        <f>LEN(Data!G93)</f>
        <v>0</v>
      </c>
    </row>
    <row r="94" spans="3:7" x14ac:dyDescent="0.25">
      <c r="C94">
        <f>LEN(Data!C94)</f>
        <v>0</v>
      </c>
      <c r="D94">
        <f>LEN(Data!D94)</f>
        <v>0</v>
      </c>
      <c r="E94">
        <f>LEN(Data!E94)</f>
        <v>0</v>
      </c>
      <c r="F94">
        <f>LEN(Data!F94)</f>
        <v>0</v>
      </c>
      <c r="G94">
        <f>LEN(Data!G94)</f>
        <v>0</v>
      </c>
    </row>
    <row r="95" spans="3:7" x14ac:dyDescent="0.25">
      <c r="C95">
        <f>LEN(Data!C95)</f>
        <v>0</v>
      </c>
      <c r="D95">
        <f>LEN(Data!D95)</f>
        <v>0</v>
      </c>
      <c r="E95">
        <f>LEN(Data!E95)</f>
        <v>0</v>
      </c>
      <c r="F95">
        <f>LEN(Data!F95)</f>
        <v>0</v>
      </c>
      <c r="G95">
        <f>LEN(Data!G95)</f>
        <v>0</v>
      </c>
    </row>
    <row r="96" spans="3:7" x14ac:dyDescent="0.25">
      <c r="C96">
        <f>LEN(Data!C96)</f>
        <v>0</v>
      </c>
      <c r="D96">
        <f>LEN(Data!D96)</f>
        <v>0</v>
      </c>
      <c r="E96">
        <f>LEN(Data!E96)</f>
        <v>0</v>
      </c>
      <c r="F96">
        <f>LEN(Data!F96)</f>
        <v>0</v>
      </c>
      <c r="G96">
        <f>LEN(Data!G96)</f>
        <v>0</v>
      </c>
    </row>
    <row r="97" spans="3:7" x14ac:dyDescent="0.25">
      <c r="C97">
        <f>LEN(Data!C97)</f>
        <v>0</v>
      </c>
      <c r="D97">
        <f>LEN(Data!D97)</f>
        <v>0</v>
      </c>
      <c r="E97">
        <f>LEN(Data!E97)</f>
        <v>0</v>
      </c>
      <c r="F97">
        <f>LEN(Data!F97)</f>
        <v>0</v>
      </c>
      <c r="G97">
        <f>LEN(Data!G97)</f>
        <v>0</v>
      </c>
    </row>
    <row r="98" spans="3:7" x14ac:dyDescent="0.25">
      <c r="C98">
        <f>LEN(Data!C98)</f>
        <v>0</v>
      </c>
      <c r="D98">
        <f>LEN(Data!D98)</f>
        <v>0</v>
      </c>
      <c r="E98">
        <f>LEN(Data!E98)</f>
        <v>0</v>
      </c>
      <c r="F98">
        <f>LEN(Data!F98)</f>
        <v>0</v>
      </c>
      <c r="G98">
        <f>LEN(Data!G98)</f>
        <v>0</v>
      </c>
    </row>
    <row r="99" spans="3:7" x14ac:dyDescent="0.25">
      <c r="C99">
        <f>LEN(Data!C99)</f>
        <v>0</v>
      </c>
      <c r="D99">
        <f>LEN(Data!D99)</f>
        <v>0</v>
      </c>
      <c r="E99">
        <f>LEN(Data!E99)</f>
        <v>0</v>
      </c>
      <c r="F99">
        <f>LEN(Data!F99)</f>
        <v>0</v>
      </c>
      <c r="G99">
        <f>LEN(Data!G99)</f>
        <v>0</v>
      </c>
    </row>
    <row r="100" spans="3:7" x14ac:dyDescent="0.25">
      <c r="C100">
        <f>LEN(Data!C100)</f>
        <v>0</v>
      </c>
      <c r="D100">
        <f>LEN(Data!D100)</f>
        <v>0</v>
      </c>
      <c r="E100">
        <f>LEN(Data!E100)</f>
        <v>0</v>
      </c>
      <c r="F100">
        <f>LEN(Data!F100)</f>
        <v>0</v>
      </c>
      <c r="G100">
        <f>LEN(Data!G100)</f>
        <v>0</v>
      </c>
    </row>
    <row r="101" spans="3:7" x14ac:dyDescent="0.25">
      <c r="C101">
        <f>LEN(Data!C101)</f>
        <v>0</v>
      </c>
      <c r="D101">
        <f>LEN(Data!D101)</f>
        <v>0</v>
      </c>
      <c r="E101">
        <f>LEN(Data!E101)</f>
        <v>0</v>
      </c>
      <c r="F101">
        <f>LEN(Data!F101)</f>
        <v>0</v>
      </c>
      <c r="G101">
        <f>LEN(Data!G101)</f>
        <v>0</v>
      </c>
    </row>
    <row r="102" spans="3:7" x14ac:dyDescent="0.25">
      <c r="C102">
        <f>LEN(Data!C102)</f>
        <v>0</v>
      </c>
      <c r="D102">
        <f>LEN(Data!D102)</f>
        <v>0</v>
      </c>
      <c r="E102">
        <f>LEN(Data!E102)</f>
        <v>0</v>
      </c>
      <c r="F102">
        <f>LEN(Data!F102)</f>
        <v>0</v>
      </c>
      <c r="G102">
        <f>LEN(Data!G102)</f>
        <v>0</v>
      </c>
    </row>
    <row r="103" spans="3:7" x14ac:dyDescent="0.25">
      <c r="C103">
        <f>LEN(Data!C103)</f>
        <v>0</v>
      </c>
      <c r="D103">
        <f>LEN(Data!D103)</f>
        <v>0</v>
      </c>
      <c r="E103">
        <f>LEN(Data!E103)</f>
        <v>0</v>
      </c>
      <c r="F103">
        <f>LEN(Data!F103)</f>
        <v>0</v>
      </c>
      <c r="G103">
        <f>LEN(Data!G103)</f>
        <v>0</v>
      </c>
    </row>
    <row r="104" spans="3:7" x14ac:dyDescent="0.25">
      <c r="C104">
        <f>LEN(Data!C104)</f>
        <v>0</v>
      </c>
      <c r="D104">
        <f>LEN(Data!D104)</f>
        <v>0</v>
      </c>
      <c r="E104">
        <f>LEN(Data!E104)</f>
        <v>0</v>
      </c>
      <c r="F104">
        <f>LEN(Data!F104)</f>
        <v>0</v>
      </c>
      <c r="G104">
        <f>LEN(Data!G104)</f>
        <v>0</v>
      </c>
    </row>
    <row r="105" spans="3:7" x14ac:dyDescent="0.25">
      <c r="C105">
        <f>LEN(Data!C105)</f>
        <v>0</v>
      </c>
      <c r="D105">
        <f>LEN(Data!D105)</f>
        <v>0</v>
      </c>
      <c r="E105">
        <f>LEN(Data!E105)</f>
        <v>0</v>
      </c>
      <c r="F105">
        <f>LEN(Data!F105)</f>
        <v>0</v>
      </c>
      <c r="G105">
        <f>LEN(Data!G105)</f>
        <v>0</v>
      </c>
    </row>
    <row r="106" spans="3:7" x14ac:dyDescent="0.25">
      <c r="C106">
        <f>LEN(Data!C106)</f>
        <v>0</v>
      </c>
      <c r="D106">
        <f>LEN(Data!D106)</f>
        <v>0</v>
      </c>
      <c r="E106">
        <f>LEN(Data!E106)</f>
        <v>0</v>
      </c>
      <c r="F106">
        <f>LEN(Data!F106)</f>
        <v>0</v>
      </c>
      <c r="G106">
        <f>LEN(Data!G106)</f>
        <v>0</v>
      </c>
    </row>
    <row r="107" spans="3:7" x14ac:dyDescent="0.25">
      <c r="C107">
        <f>LEN(Data!C107)</f>
        <v>0</v>
      </c>
      <c r="D107">
        <f>LEN(Data!D107)</f>
        <v>0</v>
      </c>
      <c r="E107">
        <f>LEN(Data!E107)</f>
        <v>0</v>
      </c>
      <c r="F107">
        <f>LEN(Data!F107)</f>
        <v>0</v>
      </c>
      <c r="G107">
        <f>LEN(Data!G107)</f>
        <v>0</v>
      </c>
    </row>
    <row r="108" spans="3:7" x14ac:dyDescent="0.25">
      <c r="C108">
        <f>LEN(Data!C108)</f>
        <v>0</v>
      </c>
      <c r="D108">
        <f>LEN(Data!D108)</f>
        <v>0</v>
      </c>
      <c r="E108">
        <f>LEN(Data!E108)</f>
        <v>0</v>
      </c>
      <c r="F108">
        <f>LEN(Data!F108)</f>
        <v>0</v>
      </c>
      <c r="G108">
        <f>LEN(Data!G108)</f>
        <v>0</v>
      </c>
    </row>
    <row r="109" spans="3:7" x14ac:dyDescent="0.25">
      <c r="C109">
        <f>LEN(Data!C109)</f>
        <v>0</v>
      </c>
      <c r="D109">
        <f>LEN(Data!D109)</f>
        <v>0</v>
      </c>
      <c r="E109">
        <f>LEN(Data!E109)</f>
        <v>0</v>
      </c>
      <c r="F109">
        <f>LEN(Data!F109)</f>
        <v>0</v>
      </c>
      <c r="G109">
        <f>LEN(Data!G109)</f>
        <v>0</v>
      </c>
    </row>
    <row r="110" spans="3:7" x14ac:dyDescent="0.25">
      <c r="C110">
        <f>LEN(Data!C110)</f>
        <v>0</v>
      </c>
      <c r="D110">
        <f>LEN(Data!D110)</f>
        <v>0</v>
      </c>
      <c r="E110">
        <f>LEN(Data!E110)</f>
        <v>0</v>
      </c>
      <c r="F110">
        <f>LEN(Data!F110)</f>
        <v>0</v>
      </c>
      <c r="G110">
        <f>LEN(Data!G110)</f>
        <v>0</v>
      </c>
    </row>
    <row r="111" spans="3:7" x14ac:dyDescent="0.25">
      <c r="C111">
        <f>LEN(Data!C111)</f>
        <v>0</v>
      </c>
      <c r="D111">
        <f>LEN(Data!D111)</f>
        <v>0</v>
      </c>
      <c r="E111">
        <f>LEN(Data!E111)</f>
        <v>0</v>
      </c>
      <c r="F111">
        <f>LEN(Data!F111)</f>
        <v>0</v>
      </c>
      <c r="G111">
        <f>LEN(Data!G111)</f>
        <v>0</v>
      </c>
    </row>
    <row r="112" spans="3:7" x14ac:dyDescent="0.25">
      <c r="C112">
        <f>LEN(Data!C112)</f>
        <v>0</v>
      </c>
      <c r="D112">
        <f>LEN(Data!D112)</f>
        <v>0</v>
      </c>
      <c r="E112">
        <f>LEN(Data!E112)</f>
        <v>0</v>
      </c>
      <c r="F112">
        <f>LEN(Data!F112)</f>
        <v>0</v>
      </c>
      <c r="G112">
        <f>LEN(Data!G112)</f>
        <v>0</v>
      </c>
    </row>
    <row r="113" spans="3:7" x14ac:dyDescent="0.25">
      <c r="C113">
        <f>LEN(Data!C113)</f>
        <v>0</v>
      </c>
      <c r="D113">
        <f>LEN(Data!D113)</f>
        <v>0</v>
      </c>
      <c r="E113">
        <f>LEN(Data!E113)</f>
        <v>0</v>
      </c>
      <c r="F113">
        <f>LEN(Data!F113)</f>
        <v>0</v>
      </c>
      <c r="G113">
        <f>LEN(Data!G113)</f>
        <v>0</v>
      </c>
    </row>
    <row r="114" spans="3:7" x14ac:dyDescent="0.25">
      <c r="C114">
        <f>LEN(Data!C114)</f>
        <v>0</v>
      </c>
      <c r="D114">
        <f>LEN(Data!D114)</f>
        <v>0</v>
      </c>
      <c r="E114">
        <f>LEN(Data!E114)</f>
        <v>0</v>
      </c>
      <c r="F114">
        <f>LEN(Data!F114)</f>
        <v>0</v>
      </c>
      <c r="G114">
        <f>LEN(Data!G114)</f>
        <v>0</v>
      </c>
    </row>
    <row r="115" spans="3:7" x14ac:dyDescent="0.25">
      <c r="C115">
        <f>LEN(Data!C115)</f>
        <v>0</v>
      </c>
      <c r="D115">
        <f>LEN(Data!D115)</f>
        <v>0</v>
      </c>
      <c r="E115">
        <f>LEN(Data!E115)</f>
        <v>0</v>
      </c>
      <c r="F115">
        <f>LEN(Data!F115)</f>
        <v>0</v>
      </c>
      <c r="G115">
        <f>LEN(Data!G115)</f>
        <v>0</v>
      </c>
    </row>
    <row r="116" spans="3:7" x14ac:dyDescent="0.25">
      <c r="C116">
        <f>LEN(Data!C116)</f>
        <v>0</v>
      </c>
      <c r="D116">
        <f>LEN(Data!D116)</f>
        <v>0</v>
      </c>
      <c r="E116">
        <f>LEN(Data!E116)</f>
        <v>0</v>
      </c>
      <c r="F116">
        <f>LEN(Data!F116)</f>
        <v>0</v>
      </c>
      <c r="G116">
        <f>LEN(Data!G116)</f>
        <v>0</v>
      </c>
    </row>
    <row r="117" spans="3:7" x14ac:dyDescent="0.25">
      <c r="C117">
        <f>LEN(Data!C117)</f>
        <v>0</v>
      </c>
      <c r="D117">
        <f>LEN(Data!D117)</f>
        <v>0</v>
      </c>
      <c r="E117">
        <f>LEN(Data!E117)</f>
        <v>0</v>
      </c>
      <c r="F117">
        <f>LEN(Data!F117)</f>
        <v>0</v>
      </c>
      <c r="G117">
        <f>LEN(Data!G117)</f>
        <v>0</v>
      </c>
    </row>
    <row r="118" spans="3:7" x14ac:dyDescent="0.25">
      <c r="C118">
        <f>LEN(Data!C118)</f>
        <v>0</v>
      </c>
      <c r="D118">
        <f>LEN(Data!D118)</f>
        <v>0</v>
      </c>
      <c r="E118">
        <f>LEN(Data!E118)</f>
        <v>0</v>
      </c>
      <c r="F118">
        <f>LEN(Data!F118)</f>
        <v>0</v>
      </c>
      <c r="G118">
        <f>LEN(Data!G118)</f>
        <v>0</v>
      </c>
    </row>
    <row r="119" spans="3:7" x14ac:dyDescent="0.25">
      <c r="C119">
        <f>LEN(Data!C119)</f>
        <v>0</v>
      </c>
      <c r="D119">
        <f>LEN(Data!D119)</f>
        <v>0</v>
      </c>
      <c r="E119">
        <f>LEN(Data!E119)</f>
        <v>0</v>
      </c>
      <c r="F119">
        <f>LEN(Data!F119)</f>
        <v>0</v>
      </c>
      <c r="G119">
        <f>LEN(Data!G119)</f>
        <v>0</v>
      </c>
    </row>
    <row r="120" spans="3:7" x14ac:dyDescent="0.25">
      <c r="C120">
        <f>LEN(Data!C120)</f>
        <v>0</v>
      </c>
      <c r="D120">
        <f>LEN(Data!D120)</f>
        <v>0</v>
      </c>
      <c r="E120">
        <f>LEN(Data!E120)</f>
        <v>0</v>
      </c>
      <c r="F120">
        <f>LEN(Data!F120)</f>
        <v>0</v>
      </c>
      <c r="G120">
        <f>LEN(Data!G120)</f>
        <v>0</v>
      </c>
    </row>
    <row r="121" spans="3:7" x14ac:dyDescent="0.25">
      <c r="C121">
        <f>LEN(Data!C121)</f>
        <v>0</v>
      </c>
      <c r="D121">
        <f>LEN(Data!D121)</f>
        <v>0</v>
      </c>
      <c r="E121">
        <f>LEN(Data!E121)</f>
        <v>0</v>
      </c>
      <c r="F121">
        <f>LEN(Data!F121)</f>
        <v>0</v>
      </c>
      <c r="G121">
        <f>LEN(Data!G121)</f>
        <v>0</v>
      </c>
    </row>
    <row r="122" spans="3:7" x14ac:dyDescent="0.25">
      <c r="C122">
        <f>LEN(Data!C122)</f>
        <v>0</v>
      </c>
      <c r="D122">
        <f>LEN(Data!D122)</f>
        <v>0</v>
      </c>
      <c r="E122">
        <f>LEN(Data!E122)</f>
        <v>0</v>
      </c>
      <c r="F122">
        <f>LEN(Data!F122)</f>
        <v>0</v>
      </c>
      <c r="G122">
        <f>LEN(Data!G122)</f>
        <v>0</v>
      </c>
    </row>
    <row r="123" spans="3:7" x14ac:dyDescent="0.25">
      <c r="C123">
        <f>LEN(Data!C123)</f>
        <v>0</v>
      </c>
      <c r="D123">
        <f>LEN(Data!D123)</f>
        <v>0</v>
      </c>
      <c r="E123">
        <f>LEN(Data!E123)</f>
        <v>0</v>
      </c>
      <c r="F123">
        <f>LEN(Data!F123)</f>
        <v>0</v>
      </c>
      <c r="G123">
        <f>LEN(Data!G123)</f>
        <v>0</v>
      </c>
    </row>
    <row r="124" spans="3:7" x14ac:dyDescent="0.25">
      <c r="C124">
        <f>LEN(Data!C124)</f>
        <v>0</v>
      </c>
      <c r="D124">
        <f>LEN(Data!D124)</f>
        <v>0</v>
      </c>
      <c r="E124">
        <f>LEN(Data!E124)</f>
        <v>0</v>
      </c>
      <c r="F124">
        <f>LEN(Data!F124)</f>
        <v>0</v>
      </c>
      <c r="G124">
        <f>LEN(Data!G124)</f>
        <v>0</v>
      </c>
    </row>
    <row r="125" spans="3:7" x14ac:dyDescent="0.25">
      <c r="C125">
        <f>LEN(Data!C125)</f>
        <v>0</v>
      </c>
      <c r="D125">
        <f>LEN(Data!D125)</f>
        <v>0</v>
      </c>
      <c r="E125">
        <f>LEN(Data!E125)</f>
        <v>0</v>
      </c>
      <c r="F125">
        <f>LEN(Data!F125)</f>
        <v>0</v>
      </c>
      <c r="G125">
        <f>LEN(Data!G125)</f>
        <v>0</v>
      </c>
    </row>
    <row r="126" spans="3:7" x14ac:dyDescent="0.25">
      <c r="C126">
        <f>LEN(Data!C126)</f>
        <v>0</v>
      </c>
      <c r="D126">
        <f>LEN(Data!D126)</f>
        <v>0</v>
      </c>
      <c r="E126">
        <f>LEN(Data!E126)</f>
        <v>0</v>
      </c>
      <c r="F126">
        <f>LEN(Data!F126)</f>
        <v>0</v>
      </c>
      <c r="G126">
        <f>LEN(Data!G126)</f>
        <v>0</v>
      </c>
    </row>
    <row r="127" spans="3:7" x14ac:dyDescent="0.25">
      <c r="C127">
        <f>LEN(Data!C127)</f>
        <v>0</v>
      </c>
      <c r="D127">
        <f>LEN(Data!D127)</f>
        <v>0</v>
      </c>
      <c r="E127">
        <f>LEN(Data!E127)</f>
        <v>0</v>
      </c>
      <c r="F127">
        <f>LEN(Data!F127)</f>
        <v>0</v>
      </c>
      <c r="G127">
        <f>LEN(Data!G127)</f>
        <v>0</v>
      </c>
    </row>
    <row r="128" spans="3:7" x14ac:dyDescent="0.25">
      <c r="C128">
        <f>LEN(Data!C128)</f>
        <v>0</v>
      </c>
      <c r="D128">
        <f>LEN(Data!D128)</f>
        <v>0</v>
      </c>
      <c r="E128">
        <f>LEN(Data!E128)</f>
        <v>0</v>
      </c>
      <c r="F128">
        <f>LEN(Data!F128)</f>
        <v>0</v>
      </c>
      <c r="G128">
        <f>LEN(Data!G128)</f>
        <v>0</v>
      </c>
    </row>
    <row r="129" spans="3:7" x14ac:dyDescent="0.25">
      <c r="C129">
        <f>LEN(Data!C129)</f>
        <v>0</v>
      </c>
      <c r="D129">
        <f>LEN(Data!D129)</f>
        <v>0</v>
      </c>
      <c r="E129">
        <f>LEN(Data!E129)</f>
        <v>0</v>
      </c>
      <c r="F129">
        <f>LEN(Data!F129)</f>
        <v>0</v>
      </c>
      <c r="G129">
        <f>LEN(Data!G129)</f>
        <v>0</v>
      </c>
    </row>
    <row r="130" spans="3:7" x14ac:dyDescent="0.25">
      <c r="C130">
        <f>LEN(Data!C130)</f>
        <v>0</v>
      </c>
      <c r="D130">
        <f>LEN(Data!D130)</f>
        <v>0</v>
      </c>
      <c r="E130">
        <f>LEN(Data!E130)</f>
        <v>0</v>
      </c>
      <c r="F130">
        <f>LEN(Data!F130)</f>
        <v>0</v>
      </c>
      <c r="G130">
        <f>LEN(Data!G130)</f>
        <v>0</v>
      </c>
    </row>
    <row r="131" spans="3:7" x14ac:dyDescent="0.25">
      <c r="C131">
        <f>LEN(Data!C131)</f>
        <v>0</v>
      </c>
      <c r="D131">
        <f>LEN(Data!D131)</f>
        <v>0</v>
      </c>
      <c r="E131">
        <f>LEN(Data!E131)</f>
        <v>0</v>
      </c>
      <c r="F131">
        <f>LEN(Data!F131)</f>
        <v>0</v>
      </c>
      <c r="G131">
        <f>LEN(Data!G131)</f>
        <v>0</v>
      </c>
    </row>
    <row r="132" spans="3:7" x14ac:dyDescent="0.25">
      <c r="C132">
        <f>LEN(Data!C132)</f>
        <v>0</v>
      </c>
      <c r="D132">
        <f>LEN(Data!D132)</f>
        <v>0</v>
      </c>
      <c r="E132">
        <f>LEN(Data!E132)</f>
        <v>0</v>
      </c>
      <c r="F132">
        <f>LEN(Data!F132)</f>
        <v>0</v>
      </c>
      <c r="G132">
        <f>LEN(Data!G132)</f>
        <v>0</v>
      </c>
    </row>
    <row r="133" spans="3:7" x14ac:dyDescent="0.25">
      <c r="C133">
        <f>LEN(Data!C133)</f>
        <v>0</v>
      </c>
      <c r="D133">
        <f>LEN(Data!D133)</f>
        <v>0</v>
      </c>
      <c r="E133">
        <f>LEN(Data!E133)</f>
        <v>0</v>
      </c>
      <c r="F133">
        <f>LEN(Data!F133)</f>
        <v>0</v>
      </c>
      <c r="G133">
        <f>LEN(Data!G133)</f>
        <v>0</v>
      </c>
    </row>
    <row r="134" spans="3:7" x14ac:dyDescent="0.25">
      <c r="C134">
        <f>LEN(Data!C134)</f>
        <v>0</v>
      </c>
      <c r="D134">
        <f>LEN(Data!D134)</f>
        <v>0</v>
      </c>
      <c r="E134">
        <f>LEN(Data!E134)</f>
        <v>0</v>
      </c>
      <c r="F134">
        <f>LEN(Data!F134)</f>
        <v>0</v>
      </c>
      <c r="G134">
        <f>LEN(Data!G134)</f>
        <v>0</v>
      </c>
    </row>
    <row r="135" spans="3:7" x14ac:dyDescent="0.25">
      <c r="C135">
        <f>LEN(Data!C135)</f>
        <v>0</v>
      </c>
      <c r="D135">
        <f>LEN(Data!D135)</f>
        <v>0</v>
      </c>
      <c r="E135">
        <f>LEN(Data!E135)</f>
        <v>0</v>
      </c>
      <c r="F135">
        <f>LEN(Data!F135)</f>
        <v>0</v>
      </c>
      <c r="G135">
        <f>LEN(Data!G135)</f>
        <v>0</v>
      </c>
    </row>
    <row r="136" spans="3:7" x14ac:dyDescent="0.25">
      <c r="C136">
        <f>LEN(Data!C136)</f>
        <v>0</v>
      </c>
      <c r="D136">
        <f>LEN(Data!D136)</f>
        <v>0</v>
      </c>
      <c r="E136">
        <f>LEN(Data!E136)</f>
        <v>0</v>
      </c>
      <c r="F136">
        <f>LEN(Data!F136)</f>
        <v>0</v>
      </c>
      <c r="G136">
        <f>LEN(Data!G136)</f>
        <v>0</v>
      </c>
    </row>
    <row r="137" spans="3:7" x14ac:dyDescent="0.25">
      <c r="C137">
        <f>LEN(Data!C137)</f>
        <v>0</v>
      </c>
      <c r="D137">
        <f>LEN(Data!D137)</f>
        <v>0</v>
      </c>
      <c r="E137">
        <f>LEN(Data!E137)</f>
        <v>0</v>
      </c>
      <c r="F137">
        <f>LEN(Data!F137)</f>
        <v>0</v>
      </c>
      <c r="G137">
        <f>LEN(Data!G137)</f>
        <v>0</v>
      </c>
    </row>
    <row r="138" spans="3:7" x14ac:dyDescent="0.25">
      <c r="C138">
        <f>LEN(Data!C138)</f>
        <v>0</v>
      </c>
      <c r="D138">
        <f>LEN(Data!D138)</f>
        <v>0</v>
      </c>
      <c r="E138">
        <f>LEN(Data!E138)</f>
        <v>0</v>
      </c>
      <c r="F138">
        <f>LEN(Data!F138)</f>
        <v>0</v>
      </c>
      <c r="G138">
        <f>LEN(Data!G138)</f>
        <v>0</v>
      </c>
    </row>
    <row r="139" spans="3:7" x14ac:dyDescent="0.25">
      <c r="C139">
        <f>LEN(Data!C139)</f>
        <v>0</v>
      </c>
      <c r="D139">
        <f>LEN(Data!D139)</f>
        <v>0</v>
      </c>
      <c r="E139">
        <f>LEN(Data!E139)</f>
        <v>0</v>
      </c>
      <c r="F139">
        <f>LEN(Data!F139)</f>
        <v>0</v>
      </c>
      <c r="G139">
        <f>LEN(Data!G139)</f>
        <v>0</v>
      </c>
    </row>
    <row r="140" spans="3:7" x14ac:dyDescent="0.25">
      <c r="C140">
        <f>LEN(Data!C140)</f>
        <v>0</v>
      </c>
      <c r="D140">
        <f>LEN(Data!D140)</f>
        <v>0</v>
      </c>
      <c r="E140">
        <f>LEN(Data!E140)</f>
        <v>0</v>
      </c>
      <c r="F140">
        <f>LEN(Data!F140)</f>
        <v>0</v>
      </c>
      <c r="G140">
        <f>LEN(Data!G140)</f>
        <v>0</v>
      </c>
    </row>
    <row r="141" spans="3:7" x14ac:dyDescent="0.25">
      <c r="C141">
        <f>LEN(Data!C141)</f>
        <v>0</v>
      </c>
      <c r="D141">
        <f>LEN(Data!D141)</f>
        <v>0</v>
      </c>
      <c r="E141">
        <f>LEN(Data!E141)</f>
        <v>0</v>
      </c>
      <c r="F141">
        <f>LEN(Data!F141)</f>
        <v>0</v>
      </c>
      <c r="G141">
        <f>LEN(Data!G141)</f>
        <v>0</v>
      </c>
    </row>
    <row r="142" spans="3:7" x14ac:dyDescent="0.25">
      <c r="C142">
        <f>LEN(Data!C142)</f>
        <v>0</v>
      </c>
      <c r="D142">
        <f>LEN(Data!D142)</f>
        <v>0</v>
      </c>
      <c r="E142">
        <f>LEN(Data!E142)</f>
        <v>0</v>
      </c>
      <c r="F142">
        <f>LEN(Data!F142)</f>
        <v>0</v>
      </c>
      <c r="G142">
        <f>LEN(Data!G142)</f>
        <v>0</v>
      </c>
    </row>
    <row r="143" spans="3:7" x14ac:dyDescent="0.25">
      <c r="C143">
        <f>LEN(Data!C143)</f>
        <v>0</v>
      </c>
      <c r="D143">
        <f>LEN(Data!D143)</f>
        <v>0</v>
      </c>
      <c r="E143">
        <f>LEN(Data!E143)</f>
        <v>0</v>
      </c>
      <c r="F143">
        <f>LEN(Data!F143)</f>
        <v>0</v>
      </c>
      <c r="G143">
        <f>LEN(Data!G143)</f>
        <v>0</v>
      </c>
    </row>
    <row r="144" spans="3:7" x14ac:dyDescent="0.25">
      <c r="C144">
        <f>LEN(Data!C144)</f>
        <v>0</v>
      </c>
      <c r="D144">
        <f>LEN(Data!D144)</f>
        <v>0</v>
      </c>
      <c r="E144">
        <f>LEN(Data!E144)</f>
        <v>0</v>
      </c>
      <c r="F144">
        <f>LEN(Data!F144)</f>
        <v>0</v>
      </c>
      <c r="G144">
        <f>LEN(Data!G144)</f>
        <v>0</v>
      </c>
    </row>
    <row r="145" spans="3:7" x14ac:dyDescent="0.25">
      <c r="C145">
        <f>LEN(Data!C145)</f>
        <v>0</v>
      </c>
      <c r="D145">
        <f>LEN(Data!D145)</f>
        <v>0</v>
      </c>
      <c r="E145">
        <f>LEN(Data!E145)</f>
        <v>0</v>
      </c>
      <c r="F145">
        <f>LEN(Data!F145)</f>
        <v>0</v>
      </c>
      <c r="G145">
        <f>LEN(Data!G145)</f>
        <v>0</v>
      </c>
    </row>
    <row r="146" spans="3:7" x14ac:dyDescent="0.25">
      <c r="C146">
        <f>LEN(Data!C146)</f>
        <v>0</v>
      </c>
      <c r="D146">
        <f>LEN(Data!D146)</f>
        <v>0</v>
      </c>
      <c r="E146">
        <f>LEN(Data!E146)</f>
        <v>0</v>
      </c>
      <c r="F146">
        <f>LEN(Data!F146)</f>
        <v>0</v>
      </c>
      <c r="G146">
        <f>LEN(Data!G146)</f>
        <v>0</v>
      </c>
    </row>
    <row r="147" spans="3:7" x14ac:dyDescent="0.25">
      <c r="C147">
        <f>LEN(Data!C147)</f>
        <v>0</v>
      </c>
      <c r="D147">
        <f>LEN(Data!D147)</f>
        <v>0</v>
      </c>
      <c r="E147">
        <f>LEN(Data!E147)</f>
        <v>0</v>
      </c>
      <c r="F147">
        <f>LEN(Data!F147)</f>
        <v>0</v>
      </c>
      <c r="G147">
        <f>LEN(Data!G147)</f>
        <v>0</v>
      </c>
    </row>
    <row r="148" spans="3:7" x14ac:dyDescent="0.25">
      <c r="C148">
        <f>LEN(Data!C148)</f>
        <v>0</v>
      </c>
      <c r="D148">
        <f>LEN(Data!D148)</f>
        <v>0</v>
      </c>
      <c r="E148">
        <f>LEN(Data!E148)</f>
        <v>0</v>
      </c>
      <c r="F148">
        <f>LEN(Data!F148)</f>
        <v>0</v>
      </c>
      <c r="G148">
        <f>LEN(Data!G148)</f>
        <v>0</v>
      </c>
    </row>
    <row r="149" spans="3:7" x14ac:dyDescent="0.25">
      <c r="C149">
        <f>LEN(Data!C149)</f>
        <v>0</v>
      </c>
      <c r="D149">
        <f>LEN(Data!D149)</f>
        <v>0</v>
      </c>
      <c r="E149">
        <f>LEN(Data!E149)</f>
        <v>0</v>
      </c>
      <c r="F149">
        <f>LEN(Data!F149)</f>
        <v>0</v>
      </c>
      <c r="G149">
        <f>LEN(Data!G149)</f>
        <v>0</v>
      </c>
    </row>
    <row r="150" spans="3:7" x14ac:dyDescent="0.25">
      <c r="C150">
        <f>LEN(Data!C150)</f>
        <v>0</v>
      </c>
      <c r="D150">
        <f>LEN(Data!D150)</f>
        <v>0</v>
      </c>
      <c r="E150">
        <f>LEN(Data!E150)</f>
        <v>0</v>
      </c>
      <c r="F150">
        <f>LEN(Data!F150)</f>
        <v>0</v>
      </c>
      <c r="G150">
        <f>LEN(Data!G150)</f>
        <v>0</v>
      </c>
    </row>
    <row r="151" spans="3:7" x14ac:dyDescent="0.25">
      <c r="C151">
        <f>LEN(Data!C151)</f>
        <v>0</v>
      </c>
      <c r="D151">
        <f>LEN(Data!D151)</f>
        <v>0</v>
      </c>
      <c r="E151">
        <f>LEN(Data!E151)</f>
        <v>0</v>
      </c>
      <c r="F151">
        <f>LEN(Data!F151)</f>
        <v>0</v>
      </c>
      <c r="G151">
        <f>LEN(Data!G151)</f>
        <v>0</v>
      </c>
    </row>
    <row r="152" spans="3:7" x14ac:dyDescent="0.25">
      <c r="C152">
        <f>LEN(Data!C152)</f>
        <v>0</v>
      </c>
      <c r="D152">
        <f>LEN(Data!D152)</f>
        <v>0</v>
      </c>
      <c r="E152">
        <f>LEN(Data!E152)</f>
        <v>0</v>
      </c>
      <c r="F152">
        <f>LEN(Data!F152)</f>
        <v>0</v>
      </c>
      <c r="G152">
        <f>LEN(Data!G152)</f>
        <v>0</v>
      </c>
    </row>
    <row r="153" spans="3:7" x14ac:dyDescent="0.25">
      <c r="C153">
        <f>LEN(Data!C153)</f>
        <v>0</v>
      </c>
      <c r="D153">
        <f>LEN(Data!D153)</f>
        <v>0</v>
      </c>
      <c r="E153">
        <f>LEN(Data!E153)</f>
        <v>0</v>
      </c>
      <c r="F153">
        <f>LEN(Data!F153)</f>
        <v>0</v>
      </c>
      <c r="G153">
        <f>LEN(Data!G153)</f>
        <v>0</v>
      </c>
    </row>
    <row r="154" spans="3:7" x14ac:dyDescent="0.25">
      <c r="C154">
        <f>LEN(Data!C154)</f>
        <v>0</v>
      </c>
      <c r="D154">
        <f>LEN(Data!D154)</f>
        <v>0</v>
      </c>
      <c r="E154">
        <f>LEN(Data!E154)</f>
        <v>0</v>
      </c>
      <c r="F154">
        <f>LEN(Data!F154)</f>
        <v>0</v>
      </c>
      <c r="G154">
        <f>LEN(Data!G154)</f>
        <v>0</v>
      </c>
    </row>
    <row r="155" spans="3:7" x14ac:dyDescent="0.25">
      <c r="C155">
        <f>LEN(Data!C155)</f>
        <v>0</v>
      </c>
      <c r="D155">
        <f>LEN(Data!D155)</f>
        <v>0</v>
      </c>
      <c r="E155">
        <f>LEN(Data!E155)</f>
        <v>0</v>
      </c>
      <c r="F155">
        <f>LEN(Data!F155)</f>
        <v>0</v>
      </c>
      <c r="G155">
        <f>LEN(Data!G155)</f>
        <v>0</v>
      </c>
    </row>
    <row r="156" spans="3:7" x14ac:dyDescent="0.25">
      <c r="C156">
        <f>LEN(Data!C156)</f>
        <v>0</v>
      </c>
      <c r="D156">
        <f>LEN(Data!D156)</f>
        <v>0</v>
      </c>
      <c r="E156">
        <f>LEN(Data!E156)</f>
        <v>0</v>
      </c>
      <c r="F156">
        <f>LEN(Data!F156)</f>
        <v>0</v>
      </c>
      <c r="G156">
        <f>LEN(Data!G156)</f>
        <v>0</v>
      </c>
    </row>
    <row r="157" spans="3:7" x14ac:dyDescent="0.25">
      <c r="C157">
        <f>LEN(Data!C157)</f>
        <v>0</v>
      </c>
      <c r="D157">
        <f>LEN(Data!D157)</f>
        <v>0</v>
      </c>
      <c r="E157">
        <f>LEN(Data!E157)</f>
        <v>0</v>
      </c>
      <c r="F157">
        <f>LEN(Data!F157)</f>
        <v>0</v>
      </c>
      <c r="G157">
        <f>LEN(Data!G157)</f>
        <v>0</v>
      </c>
    </row>
    <row r="158" spans="3:7" x14ac:dyDescent="0.25">
      <c r="C158">
        <f>LEN(Data!C158)</f>
        <v>0</v>
      </c>
      <c r="D158">
        <f>LEN(Data!D158)</f>
        <v>0</v>
      </c>
      <c r="E158">
        <f>LEN(Data!E158)</f>
        <v>0</v>
      </c>
      <c r="F158">
        <f>LEN(Data!F158)</f>
        <v>0</v>
      </c>
      <c r="G158">
        <f>LEN(Data!G158)</f>
        <v>0</v>
      </c>
    </row>
    <row r="159" spans="3:7" x14ac:dyDescent="0.25">
      <c r="C159">
        <f>LEN(Data!C159)</f>
        <v>0</v>
      </c>
      <c r="D159">
        <f>LEN(Data!D159)</f>
        <v>0</v>
      </c>
      <c r="E159">
        <f>LEN(Data!E159)</f>
        <v>0</v>
      </c>
      <c r="F159">
        <f>LEN(Data!F159)</f>
        <v>0</v>
      </c>
      <c r="G159">
        <f>LEN(Data!G159)</f>
        <v>0</v>
      </c>
    </row>
    <row r="160" spans="3:7" x14ac:dyDescent="0.25">
      <c r="C160">
        <f>LEN(Data!C160)</f>
        <v>0</v>
      </c>
      <c r="D160">
        <f>LEN(Data!D160)</f>
        <v>0</v>
      </c>
      <c r="E160">
        <f>LEN(Data!E160)</f>
        <v>0</v>
      </c>
      <c r="F160">
        <f>LEN(Data!F160)</f>
        <v>0</v>
      </c>
      <c r="G160">
        <f>LEN(Data!G160)</f>
        <v>0</v>
      </c>
    </row>
    <row r="161" spans="3:7" x14ac:dyDescent="0.25">
      <c r="C161">
        <f>LEN(Data!C161)</f>
        <v>0</v>
      </c>
      <c r="D161">
        <f>LEN(Data!D161)</f>
        <v>0</v>
      </c>
      <c r="E161">
        <f>LEN(Data!E161)</f>
        <v>0</v>
      </c>
      <c r="F161">
        <f>LEN(Data!F161)</f>
        <v>0</v>
      </c>
      <c r="G161">
        <f>LEN(Data!G161)</f>
        <v>0</v>
      </c>
    </row>
    <row r="162" spans="3:7" x14ac:dyDescent="0.25">
      <c r="C162">
        <f>LEN(Data!C162)</f>
        <v>0</v>
      </c>
      <c r="D162">
        <f>LEN(Data!D162)</f>
        <v>0</v>
      </c>
      <c r="E162">
        <f>LEN(Data!E162)</f>
        <v>0</v>
      </c>
      <c r="F162">
        <f>LEN(Data!F162)</f>
        <v>0</v>
      </c>
      <c r="G162">
        <f>LEN(Data!G162)</f>
        <v>0</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Data</vt:lpstr>
      <vt:lpstr>Result</vt:lpstr>
      <vt:lpstr>Calculation</vt:lpstr>
      <vt:lpstr>Error check</vt:lpstr>
    </vt:vector>
  </TitlesOfParts>
  <Company>Rufus 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Bains</dc:creator>
  <cp:lastModifiedBy>William Bains</cp:lastModifiedBy>
  <dcterms:created xsi:type="dcterms:W3CDTF">2009-02-27T10:03:35Z</dcterms:created>
  <dcterms:modified xsi:type="dcterms:W3CDTF">2023-12-16T08:15:44Z</dcterms:modified>
</cp:coreProperties>
</file>